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5600" windowHeight="11760" activeTab="0"/>
  </bookViews>
  <sheets>
    <sheet name="VŘ-Oleje SÚS PK 2020" sheetId="1" r:id="rId1"/>
  </sheets>
  <definedNames>
    <definedName name="_xlnm.Print_Area" localSheetId="0">'VŘ-Oleje SÚS PK 2020'!$A$1:$F$42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<sst xmlns="http://schemas.openxmlformats.org/spreadsheetml/2006/main" count="121" uniqueCount="56">
  <si>
    <t>Motorové oleje</t>
  </si>
  <si>
    <t>Použití do vozidel</t>
  </si>
  <si>
    <t>Požadované balení nebo stáčené oleje</t>
  </si>
  <si>
    <t>Předpokláný odběr v l</t>
  </si>
  <si>
    <t>Cena celkem Kč bez DPH za druh oleje a  za předpokládaný odběr</t>
  </si>
  <si>
    <t>SAE: 15W-40, API: CF-4/SF, MB: 227.1</t>
  </si>
  <si>
    <t>Liaz, Tatra 815, starší traktory Zetor 8011,7011,7211,7711</t>
  </si>
  <si>
    <t>Stáčený nebo box 1000 l</t>
  </si>
  <si>
    <t>200 l</t>
  </si>
  <si>
    <t>SAE: 10W-40, ACEA: E6/E7/E9, API: CI-4, CI-4 PLU, DAF HP-2, CATERPILLAR ECF-1a, MAN 3271-1, MB 226.9, MB 228.51
RENAULT RGD, VOLVO CNG, ZF TE-ML 03A, 07C, 07D, CH-4, CG-4/ SM/SL/SJ, JASO DH-2, John Deere JDQ-78X</t>
  </si>
  <si>
    <t>MB Arocs, Fox, Tedom, Tatra Terno I, Zetor Forterra, Zetor Proxima, JOHN DEERE,  CASE</t>
  </si>
  <si>
    <t>SAE: 10W-40, ACEA: A3/B4, API SJ/CF</t>
  </si>
  <si>
    <t>naftová a benzinová osobní vozidla, starší Ford Tranzit</t>
  </si>
  <si>
    <t>60 l</t>
  </si>
  <si>
    <t>4-5 l</t>
  </si>
  <si>
    <t>SAE: 5W-40, API: SM/CF, VW 502.00/505.00, MB 229.3</t>
  </si>
  <si>
    <t>OA Škoda Octavia I 1,9 TDI</t>
  </si>
  <si>
    <t>SAE: 10W-40, ACEA: A3/B3/B4/E5/E7, API: CI-4/SL, MB 228.3/229.1, MAN M3275 , ……</t>
  </si>
  <si>
    <t>Tatra Terrno r.v.2000-2010, Iveco Euro Cargo r.v.1999, White GMC r.v.1995,Zetor Forterra/Proxima r.v.2006-2008, Fendt Xylon 524 r.v.2004, Merlo P33.7KT r.v.2003, Novotný B2000 r.v.2008, JD 3400 r.v.200, JOHN DEERE r.v.2012-2013, CASE IH JXU95 r.v.2010, Zetor řada 72-77 r.v.1985-1988, HON UN 053.1a2</t>
  </si>
  <si>
    <t>SAE: 40, M6AD</t>
  </si>
  <si>
    <t>příkopová fréza, Avia, HON, starší Zetory,</t>
  </si>
  <si>
    <t>ACEA: A1/B1, A5/B5 API CF Fiat 9.55535-G1 Ford WSS-M2C913-A/B/C/D</t>
  </si>
  <si>
    <t>Ford</t>
  </si>
  <si>
    <t>Převodové oleje</t>
  </si>
  <si>
    <t>SAE: 80W-90, API: GL-4, MIL-L 2105D,</t>
  </si>
  <si>
    <t>Převodovky a nápravy Liaz, převodovky sypacích nástaveb, převody Zetor 7011-8011</t>
  </si>
  <si>
    <t>UTTO, ACEA: E1, API CE/SF, API GL-4, Ford M2C 134D, Ford New Holland FNHA-2-D 201.00, John Deere JDM-J20C, Massey Ferguson M 1143, Volvo VME WB 101, CAT TO-2ZF TE-ML 03E</t>
  </si>
  <si>
    <t>Zetor Forterra, Zetor Proxima, JOHN DEERE,  Fendt Xylon 524 r.v.2004</t>
  </si>
  <si>
    <t>Allison  C-4, CATERPILLAR TO-2, Ford MERCON®, VOLVO 97335</t>
  </si>
  <si>
    <t>Hydraulický a pojezdový okruh nakladačů PAUS</t>
  </si>
  <si>
    <t>75W-90, API GL-4 a GL-5/MT-1MB 235.8, MAN 3343 type S (ex 3343 type SL), ….</t>
  </si>
  <si>
    <t>Hlavní a sestupné převodovky Tatra Terrno r.v.2000-2010</t>
  </si>
  <si>
    <t>API: GL-5 LS</t>
  </si>
  <si>
    <t xml:space="preserve">Samosvorné diferenciály - JOHN DEERE r.v.2012-2013, CASE IH JXU95 r.v.2010,  Merlo P33.7KT r.v.2003, …. </t>
  </si>
  <si>
    <t>API: GL-5, MAN 342, ….</t>
  </si>
  <si>
    <t>koncové převody MB U400 2001-2003, Merlo P33.7KT r.v.2003,Novotný B2000 r.v.2008, JD 3400 r.v.2003, …..</t>
  </si>
  <si>
    <t>SAE: 90, API GL 4, MIL-L 2105D</t>
  </si>
  <si>
    <t>MB 235.11</t>
  </si>
  <si>
    <t>MB 4x4 Axor r.v.2011-2012, MB 4x4 Arocs 1833 r.v. 2014-2016, MB 4x4 Arocs 1840 r.v.2017-2018,  MB 4x4 Atego r.v.2003,</t>
  </si>
  <si>
    <t>MB 235.8</t>
  </si>
  <si>
    <t xml:space="preserve">SAE: 80W API GL-4 </t>
  </si>
  <si>
    <t>traktory ZETOR 7211, 5245</t>
  </si>
  <si>
    <t>Hydraulické oleje</t>
  </si>
  <si>
    <t>ISO VG 46, ISO 6743/4 HV, DIN 51 502 H, DIN 51 524 část 3 HVLP</t>
  </si>
  <si>
    <t>Nakladače HON UN 53, sypací nástavby</t>
  </si>
  <si>
    <t xml:space="preserve"> ISO VG 46, ISO 6743/4 HM, DIN 51 502 H, DIN 51 524 část 2 HLP, CETOP RP91H, ISO TC 28/SC 4</t>
  </si>
  <si>
    <t>hydraulické systémy starších sypacích nástaveb, okruhů radlice, sklápění vozidel Liaz, Tatra</t>
  </si>
  <si>
    <t>ISO VG 32, ISO 6743/4 HM, DIN 51 502 H, DIN 51 524 část 2 HLP, CETOP RP91H, ISO TC 28/SC 4</t>
  </si>
  <si>
    <t>okruhy komunální hydrauliky MB Arocs</t>
  </si>
  <si>
    <t>ISO: VG 32, ISO 6743/4 HM, DIN 51 502 H, DIN 51 524 část 2 HLP, CETOP RP91H, ISO TC 28/SC 4</t>
  </si>
  <si>
    <t>OTHP 3 DIN: 51524-2 HLP</t>
  </si>
  <si>
    <t>HON UN 053.1a2</t>
  </si>
  <si>
    <t>Cena celkem za předpokládaný odběr</t>
  </si>
  <si>
    <t>10 až 20 l</t>
  </si>
  <si>
    <t>Oleje pro SÚSPK (2020)</t>
  </si>
  <si>
    <t>Cena Kč bez DPH za 1 l vč. dopravy do jednotlivých provozoven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</si>
</sst>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  <protection/>
    </xf>
    <xf numFmtId="0" fontId="5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>
      <alignment horizontal="center" vertical="center" wrapText="1"/>
    </xf>
    <xf numFmtId="164" fontId="0" fillId="3" borderId="6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8" xfId="0" applyNumberFormat="1" applyFont="1" applyFill="1" applyBorder="1" applyAlignment="1" applyProtection="1">
      <alignment horizontal="center" vertical="center" wrapText="1"/>
      <protection/>
    </xf>
    <xf numFmtId="0" fontId="5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5" fillId="2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 applyProtection="1">
      <alignment horizontal="center" vertical="center" wrapText="1"/>
      <protection/>
    </xf>
    <xf numFmtId="0" fontId="7" fillId="2" borderId="9" xfId="0" applyNumberFormat="1" applyFont="1" applyFill="1" applyBorder="1" applyAlignment="1" applyProtection="1">
      <alignment horizontal="center" vertical="center" wrapText="1"/>
      <protection/>
    </xf>
    <xf numFmtId="0" fontId="7" fillId="2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7" fillId="2" borderId="16" xfId="0" applyNumberFormat="1" applyFont="1" applyFill="1" applyBorder="1" applyAlignment="1" applyProtection="1">
      <alignment horizontal="center" vertical="center" wrapText="1"/>
      <protection/>
    </xf>
    <xf numFmtId="0" fontId="7" fillId="2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5" fillId="2" borderId="12" xfId="0" applyNumberFormat="1" applyFont="1" applyFill="1" applyBorder="1" applyAlignment="1" applyProtection="1">
      <alignment horizontal="center" wrapText="1"/>
      <protection/>
    </xf>
    <xf numFmtId="0" fontId="5" fillId="2" borderId="9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0" fontId="8" fillId="0" borderId="9" xfId="0" applyNumberFormat="1" applyFont="1" applyFill="1" applyBorder="1" applyAlignment="1" applyProtection="1">
      <alignment horizontal="center" wrapText="1"/>
      <protection/>
    </xf>
    <xf numFmtId="164" fontId="6" fillId="3" borderId="9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 applyProtection="1">
      <alignment horizontal="center" wrapText="1"/>
      <protection/>
    </xf>
    <xf numFmtId="0" fontId="5" fillId="2" borderId="17" xfId="0" applyNumberFormat="1" applyFont="1" applyFill="1" applyBorder="1" applyAlignment="1" applyProtection="1">
      <alignment horizontal="center" wrapText="1"/>
      <protection/>
    </xf>
    <xf numFmtId="0" fontId="0" fillId="0" borderId="9" xfId="0" applyFill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/>
    </xf>
    <xf numFmtId="0" fontId="0" fillId="2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9" fillId="2" borderId="21" xfId="0" applyFont="1" applyFill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view="pageBreakPreview" zoomScale="60" workbookViewId="0" topLeftCell="C1">
      <selection activeCell="E6" sqref="E6"/>
    </sheetView>
  </sheetViews>
  <sheetFormatPr defaultColWidth="9.140625" defaultRowHeight="15"/>
  <cols>
    <col min="1" max="2" width="46.140625" style="58" customWidth="1"/>
    <col min="3" max="3" width="15.57421875" style="58" customWidth="1"/>
    <col min="4" max="4" width="31.8515625" style="17" customWidth="1"/>
    <col min="5" max="5" width="31.8515625" style="59" customWidth="1"/>
    <col min="6" max="6" width="39.421875" style="60" customWidth="1"/>
  </cols>
  <sheetData>
    <row r="1" spans="1:6" ht="41.25" customHeight="1" thickBot="1">
      <c r="A1" s="1" t="s">
        <v>54</v>
      </c>
      <c r="B1" s="2"/>
      <c r="C1" s="2"/>
      <c r="D1" s="3"/>
      <c r="E1" s="4"/>
      <c r="F1" s="5"/>
    </row>
    <row r="2" spans="1:6" ht="84.75" thickBot="1">
      <c r="A2" s="6" t="s">
        <v>0</v>
      </c>
      <c r="B2" s="7" t="s">
        <v>1</v>
      </c>
      <c r="C2" s="8" t="s">
        <v>2</v>
      </c>
      <c r="D2" s="64" t="s">
        <v>55</v>
      </c>
      <c r="E2" s="9" t="s">
        <v>3</v>
      </c>
      <c r="F2" s="10" t="s">
        <v>4</v>
      </c>
    </row>
    <row r="3" spans="1:6" s="17" customFormat="1" ht="75.75" customHeight="1">
      <c r="A3" s="11" t="s">
        <v>5</v>
      </c>
      <c r="B3" s="12" t="s">
        <v>6</v>
      </c>
      <c r="C3" s="13" t="s">
        <v>7</v>
      </c>
      <c r="D3" s="14">
        <v>0</v>
      </c>
      <c r="E3" s="15">
        <v>2000</v>
      </c>
      <c r="F3" s="16">
        <f>D3*E3</f>
        <v>0</v>
      </c>
    </row>
    <row r="4" spans="1:6" s="17" customFormat="1" ht="75.75" customHeight="1">
      <c r="A4" s="18" t="s">
        <v>5</v>
      </c>
      <c r="B4" s="19" t="s">
        <v>6</v>
      </c>
      <c r="C4" s="20" t="s">
        <v>8</v>
      </c>
      <c r="D4" s="21">
        <v>0</v>
      </c>
      <c r="E4" s="22">
        <v>1000</v>
      </c>
      <c r="F4" s="23">
        <f aca="true" t="shared" si="0" ref="F4:F41">D4*E4</f>
        <v>0</v>
      </c>
    </row>
    <row r="5" spans="1:6" s="17" customFormat="1" ht="92.25" customHeight="1">
      <c r="A5" s="24" t="s">
        <v>9</v>
      </c>
      <c r="B5" s="19" t="s">
        <v>10</v>
      </c>
      <c r="C5" s="20" t="s">
        <v>8</v>
      </c>
      <c r="D5" s="21">
        <v>0</v>
      </c>
      <c r="E5" s="22">
        <v>1600</v>
      </c>
      <c r="F5" s="23">
        <f t="shared" si="0"/>
        <v>0</v>
      </c>
    </row>
    <row r="6" spans="1:6" s="17" customFormat="1" ht="98.25" customHeight="1">
      <c r="A6" s="24" t="s">
        <v>9</v>
      </c>
      <c r="B6" s="19" t="s">
        <v>10</v>
      </c>
      <c r="C6" s="25" t="s">
        <v>53</v>
      </c>
      <c r="D6" s="21">
        <v>0</v>
      </c>
      <c r="E6" s="22">
        <v>1000</v>
      </c>
      <c r="F6" s="23">
        <f t="shared" si="0"/>
        <v>0</v>
      </c>
    </row>
    <row r="7" spans="1:6" s="17" customFormat="1" ht="75.75" customHeight="1">
      <c r="A7" s="24" t="s">
        <v>11</v>
      </c>
      <c r="B7" s="19" t="s">
        <v>12</v>
      </c>
      <c r="C7" s="20" t="s">
        <v>13</v>
      </c>
      <c r="D7" s="21">
        <v>0</v>
      </c>
      <c r="E7" s="22">
        <v>300</v>
      </c>
      <c r="F7" s="23">
        <f t="shared" si="0"/>
        <v>0</v>
      </c>
    </row>
    <row r="8" spans="1:6" s="17" customFormat="1" ht="75.75" customHeight="1">
      <c r="A8" s="24" t="s">
        <v>11</v>
      </c>
      <c r="B8" s="19" t="s">
        <v>12</v>
      </c>
      <c r="C8" s="20" t="s">
        <v>53</v>
      </c>
      <c r="D8" s="21">
        <v>0</v>
      </c>
      <c r="E8" s="22">
        <v>140</v>
      </c>
      <c r="F8" s="23">
        <f t="shared" si="0"/>
        <v>0</v>
      </c>
    </row>
    <row r="9" spans="1:6" s="17" customFormat="1" ht="75.75" customHeight="1">
      <c r="A9" s="24" t="s">
        <v>11</v>
      </c>
      <c r="B9" s="19" t="s">
        <v>12</v>
      </c>
      <c r="C9" s="20" t="s">
        <v>14</v>
      </c>
      <c r="D9" s="21">
        <v>0</v>
      </c>
      <c r="E9" s="22">
        <v>20</v>
      </c>
      <c r="F9" s="23">
        <f t="shared" si="0"/>
        <v>0</v>
      </c>
    </row>
    <row r="10" spans="1:6" s="17" customFormat="1" ht="75.75" customHeight="1">
      <c r="A10" s="24" t="s">
        <v>15</v>
      </c>
      <c r="B10" s="19" t="s">
        <v>16</v>
      </c>
      <c r="C10" s="20" t="s">
        <v>13</v>
      </c>
      <c r="D10" s="21">
        <v>0</v>
      </c>
      <c r="E10" s="22">
        <v>120</v>
      </c>
      <c r="F10" s="23">
        <f t="shared" si="0"/>
        <v>0</v>
      </c>
    </row>
    <row r="11" spans="1:6" s="17" customFormat="1" ht="75.75" customHeight="1">
      <c r="A11" s="24" t="s">
        <v>15</v>
      </c>
      <c r="B11" s="19" t="s">
        <v>16</v>
      </c>
      <c r="C11" s="20" t="s">
        <v>53</v>
      </c>
      <c r="D11" s="21">
        <v>0</v>
      </c>
      <c r="E11" s="22">
        <v>160</v>
      </c>
      <c r="F11" s="23">
        <f t="shared" si="0"/>
        <v>0</v>
      </c>
    </row>
    <row r="12" spans="1:6" s="17" customFormat="1" ht="75.75" customHeight="1">
      <c r="A12" s="24" t="s">
        <v>15</v>
      </c>
      <c r="B12" s="19" t="s">
        <v>16</v>
      </c>
      <c r="C12" s="20" t="s">
        <v>14</v>
      </c>
      <c r="D12" s="21">
        <v>0</v>
      </c>
      <c r="E12" s="22">
        <v>50</v>
      </c>
      <c r="F12" s="23">
        <f t="shared" si="0"/>
        <v>0</v>
      </c>
    </row>
    <row r="13" spans="1:6" s="17" customFormat="1" ht="113.25" customHeight="1">
      <c r="A13" s="24" t="s">
        <v>17</v>
      </c>
      <c r="B13" s="19" t="s">
        <v>18</v>
      </c>
      <c r="C13" s="20" t="s">
        <v>8</v>
      </c>
      <c r="D13" s="21">
        <v>0</v>
      </c>
      <c r="E13" s="22">
        <v>1600</v>
      </c>
      <c r="F13" s="23">
        <f t="shared" si="0"/>
        <v>0</v>
      </c>
    </row>
    <row r="14" spans="1:6" s="17" customFormat="1" ht="111.75" customHeight="1">
      <c r="A14" s="24" t="s">
        <v>17</v>
      </c>
      <c r="B14" s="19" t="s">
        <v>18</v>
      </c>
      <c r="C14" s="25" t="s">
        <v>53</v>
      </c>
      <c r="D14" s="21">
        <v>0</v>
      </c>
      <c r="E14" s="22">
        <v>20</v>
      </c>
      <c r="F14" s="23">
        <f t="shared" si="0"/>
        <v>0</v>
      </c>
    </row>
    <row r="15" spans="1:6" s="17" customFormat="1" ht="75.75" customHeight="1">
      <c r="A15" s="26" t="s">
        <v>19</v>
      </c>
      <c r="B15" s="27" t="s">
        <v>20</v>
      </c>
      <c r="C15" s="20" t="s">
        <v>8</v>
      </c>
      <c r="D15" s="21">
        <v>0</v>
      </c>
      <c r="E15" s="22">
        <v>600</v>
      </c>
      <c r="F15" s="23">
        <f t="shared" si="0"/>
        <v>0</v>
      </c>
    </row>
    <row r="16" spans="1:6" s="17" customFormat="1" ht="75.75" customHeight="1">
      <c r="A16" s="26" t="s">
        <v>21</v>
      </c>
      <c r="B16" s="28" t="s">
        <v>22</v>
      </c>
      <c r="C16" s="29" t="s">
        <v>53</v>
      </c>
      <c r="D16" s="30">
        <v>0</v>
      </c>
      <c r="E16" s="31">
        <v>160</v>
      </c>
      <c r="F16" s="32">
        <f t="shared" si="0"/>
        <v>0</v>
      </c>
    </row>
    <row r="17" spans="1:6" s="17" customFormat="1" ht="75.75" customHeight="1" thickBot="1">
      <c r="A17" s="33" t="s">
        <v>21</v>
      </c>
      <c r="B17" s="34" t="s">
        <v>22</v>
      </c>
      <c r="C17" s="35" t="s">
        <v>14</v>
      </c>
      <c r="D17" s="36">
        <v>0</v>
      </c>
      <c r="E17" s="37">
        <v>20</v>
      </c>
      <c r="F17" s="38">
        <f t="shared" si="0"/>
        <v>0</v>
      </c>
    </row>
    <row r="18" spans="1:6" ht="34.5" customHeight="1" thickBot="1">
      <c r="A18" s="39" t="s">
        <v>23</v>
      </c>
      <c r="B18" s="2"/>
      <c r="C18" s="40"/>
      <c r="D18" s="41"/>
      <c r="E18" s="42"/>
      <c r="F18" s="43"/>
    </row>
    <row r="19" spans="1:6" ht="54" customHeight="1">
      <c r="A19" s="11" t="s">
        <v>24</v>
      </c>
      <c r="B19" s="12" t="s">
        <v>25</v>
      </c>
      <c r="C19" s="44" t="s">
        <v>8</v>
      </c>
      <c r="D19" s="14">
        <v>0</v>
      </c>
      <c r="E19" s="45">
        <v>600</v>
      </c>
      <c r="F19" s="16">
        <f t="shared" si="0"/>
        <v>0</v>
      </c>
    </row>
    <row r="20" spans="1:6" ht="54" customHeight="1">
      <c r="A20" s="24" t="s">
        <v>24</v>
      </c>
      <c r="B20" s="19" t="s">
        <v>25</v>
      </c>
      <c r="C20" s="20" t="s">
        <v>13</v>
      </c>
      <c r="D20" s="21">
        <v>0</v>
      </c>
      <c r="E20" s="46">
        <v>600</v>
      </c>
      <c r="F20" s="47">
        <f t="shared" si="0"/>
        <v>0</v>
      </c>
    </row>
    <row r="21" spans="1:6" ht="54" customHeight="1">
      <c r="A21" s="24" t="s">
        <v>24</v>
      </c>
      <c r="B21" s="19" t="s">
        <v>25</v>
      </c>
      <c r="C21" s="20" t="s">
        <v>53</v>
      </c>
      <c r="D21" s="21">
        <v>0</v>
      </c>
      <c r="E21" s="46">
        <v>100</v>
      </c>
      <c r="F21" s="47">
        <f t="shared" si="0"/>
        <v>0</v>
      </c>
    </row>
    <row r="22" spans="1:6" ht="63.75" customHeight="1">
      <c r="A22" s="48" t="s">
        <v>26</v>
      </c>
      <c r="B22" s="19" t="s">
        <v>27</v>
      </c>
      <c r="C22" s="20" t="s">
        <v>8</v>
      </c>
      <c r="D22" s="21">
        <v>0</v>
      </c>
      <c r="E22" s="46">
        <v>800</v>
      </c>
      <c r="F22" s="47">
        <f t="shared" si="0"/>
        <v>0</v>
      </c>
    </row>
    <row r="23" spans="1:6" ht="63.75" customHeight="1">
      <c r="A23" s="48" t="s">
        <v>26</v>
      </c>
      <c r="B23" s="19" t="s">
        <v>27</v>
      </c>
      <c r="C23" s="20" t="s">
        <v>13</v>
      </c>
      <c r="D23" s="21">
        <v>0</v>
      </c>
      <c r="E23" s="46">
        <v>300</v>
      </c>
      <c r="F23" s="47">
        <f t="shared" si="0"/>
        <v>0</v>
      </c>
    </row>
    <row r="24" spans="1:6" ht="63.75" customHeight="1">
      <c r="A24" s="48" t="s">
        <v>26</v>
      </c>
      <c r="B24" s="19" t="s">
        <v>27</v>
      </c>
      <c r="C24" s="25" t="s">
        <v>53</v>
      </c>
      <c r="D24" s="21">
        <v>0</v>
      </c>
      <c r="E24" s="46">
        <v>220</v>
      </c>
      <c r="F24" s="47">
        <f t="shared" si="0"/>
        <v>0</v>
      </c>
    </row>
    <row r="25" spans="1:6" ht="54" customHeight="1">
      <c r="A25" s="24" t="s">
        <v>28</v>
      </c>
      <c r="B25" s="19" t="s">
        <v>29</v>
      </c>
      <c r="C25" s="20" t="s">
        <v>13</v>
      </c>
      <c r="D25" s="21">
        <v>0</v>
      </c>
      <c r="E25" s="46">
        <v>180</v>
      </c>
      <c r="F25" s="47">
        <f t="shared" si="0"/>
        <v>0</v>
      </c>
    </row>
    <row r="26" spans="1:6" ht="54" customHeight="1">
      <c r="A26" s="48" t="s">
        <v>30</v>
      </c>
      <c r="B26" s="49" t="s">
        <v>31</v>
      </c>
      <c r="C26" s="20" t="s">
        <v>13</v>
      </c>
      <c r="D26" s="21">
        <v>0</v>
      </c>
      <c r="E26" s="46">
        <v>300</v>
      </c>
      <c r="F26" s="47">
        <f t="shared" si="0"/>
        <v>0</v>
      </c>
    </row>
    <row r="27" spans="1:6" ht="54" customHeight="1">
      <c r="A27" s="48" t="s">
        <v>30</v>
      </c>
      <c r="B27" s="49" t="s">
        <v>31</v>
      </c>
      <c r="C27" s="25" t="s">
        <v>53</v>
      </c>
      <c r="D27" s="21">
        <v>0</v>
      </c>
      <c r="E27" s="46">
        <v>120</v>
      </c>
      <c r="F27" s="47">
        <f t="shared" si="0"/>
        <v>0</v>
      </c>
    </row>
    <row r="28" spans="1:6" ht="54" customHeight="1">
      <c r="A28" s="48" t="s">
        <v>32</v>
      </c>
      <c r="B28" s="49" t="s">
        <v>33</v>
      </c>
      <c r="C28" s="20" t="s">
        <v>53</v>
      </c>
      <c r="D28" s="21">
        <v>0</v>
      </c>
      <c r="E28" s="46">
        <v>180</v>
      </c>
      <c r="F28" s="47">
        <f t="shared" si="0"/>
        <v>0</v>
      </c>
    </row>
    <row r="29" spans="1:6" ht="54" customHeight="1">
      <c r="A29" s="48" t="s">
        <v>34</v>
      </c>
      <c r="B29" s="49" t="s">
        <v>35</v>
      </c>
      <c r="C29" s="20" t="s">
        <v>53</v>
      </c>
      <c r="D29" s="21">
        <v>0</v>
      </c>
      <c r="E29" s="46">
        <v>140</v>
      </c>
      <c r="F29" s="47">
        <f t="shared" si="0"/>
        <v>0</v>
      </c>
    </row>
    <row r="30" spans="1:6" ht="54" customHeight="1">
      <c r="A30" s="26" t="s">
        <v>36</v>
      </c>
      <c r="B30" s="27" t="s">
        <v>25</v>
      </c>
      <c r="C30" s="20" t="s">
        <v>53</v>
      </c>
      <c r="D30" s="21">
        <v>0</v>
      </c>
      <c r="E30" s="46">
        <v>200</v>
      </c>
      <c r="F30" s="47">
        <f t="shared" si="0"/>
        <v>0</v>
      </c>
    </row>
    <row r="31" spans="1:6" ht="54" customHeight="1">
      <c r="A31" s="48" t="s">
        <v>37</v>
      </c>
      <c r="B31" s="49" t="s">
        <v>38</v>
      </c>
      <c r="C31" s="20" t="s">
        <v>53</v>
      </c>
      <c r="D31" s="21">
        <v>0</v>
      </c>
      <c r="E31" s="46">
        <v>140</v>
      </c>
      <c r="F31" s="47">
        <f t="shared" si="0"/>
        <v>0</v>
      </c>
    </row>
    <row r="32" spans="1:6" ht="54" customHeight="1">
      <c r="A32" s="50" t="s">
        <v>39</v>
      </c>
      <c r="B32" s="51" t="s">
        <v>38</v>
      </c>
      <c r="C32" s="25" t="s">
        <v>53</v>
      </c>
      <c r="D32" s="52">
        <v>0</v>
      </c>
      <c r="E32" s="53">
        <v>60</v>
      </c>
      <c r="F32" s="47">
        <f t="shared" si="0"/>
        <v>0</v>
      </c>
    </row>
    <row r="33" spans="1:6" ht="54" customHeight="1" thickBot="1">
      <c r="A33" s="54" t="s">
        <v>40</v>
      </c>
      <c r="B33" s="55" t="s">
        <v>41</v>
      </c>
      <c r="C33" s="35" t="s">
        <v>53</v>
      </c>
      <c r="D33" s="36">
        <v>0</v>
      </c>
      <c r="E33" s="37">
        <v>200</v>
      </c>
      <c r="F33" s="38">
        <f t="shared" si="0"/>
        <v>0</v>
      </c>
    </row>
    <row r="34" spans="1:6" ht="34.5" customHeight="1" thickBot="1">
      <c r="A34" s="39" t="s">
        <v>42</v>
      </c>
      <c r="B34" s="2"/>
      <c r="C34" s="40"/>
      <c r="D34" s="41"/>
      <c r="E34" s="42"/>
      <c r="F34" s="43"/>
    </row>
    <row r="35" spans="1:6" ht="52.5" customHeight="1">
      <c r="A35" s="11" t="s">
        <v>43</v>
      </c>
      <c r="B35" s="12" t="s">
        <v>44</v>
      </c>
      <c r="C35" s="13" t="s">
        <v>7</v>
      </c>
      <c r="D35" s="14">
        <v>0</v>
      </c>
      <c r="E35" s="45">
        <v>3000</v>
      </c>
      <c r="F35" s="16">
        <f t="shared" si="0"/>
        <v>0</v>
      </c>
    </row>
    <row r="36" spans="1:6" ht="52.5" customHeight="1">
      <c r="A36" s="24" t="s">
        <v>43</v>
      </c>
      <c r="B36" s="19" t="s">
        <v>44</v>
      </c>
      <c r="C36" s="20" t="s">
        <v>8</v>
      </c>
      <c r="D36" s="21">
        <v>0</v>
      </c>
      <c r="E36" s="46">
        <v>600</v>
      </c>
      <c r="F36" s="47">
        <f t="shared" si="0"/>
        <v>0</v>
      </c>
    </row>
    <row r="37" spans="1:6" ht="52.5" customHeight="1">
      <c r="A37" s="24" t="s">
        <v>45</v>
      </c>
      <c r="B37" s="49" t="s">
        <v>46</v>
      </c>
      <c r="C37" s="56" t="s">
        <v>7</v>
      </c>
      <c r="D37" s="21">
        <v>0</v>
      </c>
      <c r="E37" s="46">
        <v>3000</v>
      </c>
      <c r="F37" s="47">
        <f t="shared" si="0"/>
        <v>0</v>
      </c>
    </row>
    <row r="38" spans="1:6" ht="52.5" customHeight="1">
      <c r="A38" s="24" t="s">
        <v>45</v>
      </c>
      <c r="B38" s="49" t="s">
        <v>46</v>
      </c>
      <c r="C38" s="20" t="s">
        <v>8</v>
      </c>
      <c r="D38" s="21">
        <v>0</v>
      </c>
      <c r="E38" s="46">
        <v>1800</v>
      </c>
      <c r="F38" s="47">
        <f t="shared" si="0"/>
        <v>0</v>
      </c>
    </row>
    <row r="39" spans="1:6" ht="52.5" customHeight="1">
      <c r="A39" s="24" t="s">
        <v>47</v>
      </c>
      <c r="B39" s="19" t="s">
        <v>48</v>
      </c>
      <c r="C39" s="20" t="s">
        <v>8</v>
      </c>
      <c r="D39" s="21">
        <v>0</v>
      </c>
      <c r="E39" s="46">
        <v>1800</v>
      </c>
      <c r="F39" s="47">
        <f t="shared" si="0"/>
        <v>0</v>
      </c>
    </row>
    <row r="40" spans="1:6" ht="52.5" customHeight="1">
      <c r="A40" s="26" t="s">
        <v>49</v>
      </c>
      <c r="B40" s="27" t="s">
        <v>48</v>
      </c>
      <c r="C40" s="25" t="s">
        <v>53</v>
      </c>
      <c r="D40" s="21">
        <v>0</v>
      </c>
      <c r="E40" s="46">
        <v>120</v>
      </c>
      <c r="F40" s="47">
        <f t="shared" si="0"/>
        <v>0</v>
      </c>
    </row>
    <row r="41" spans="1:6" ht="52.5" customHeight="1" thickBot="1">
      <c r="A41" s="54" t="s">
        <v>50</v>
      </c>
      <c r="B41" s="55" t="s">
        <v>51</v>
      </c>
      <c r="C41" s="35" t="s">
        <v>8</v>
      </c>
      <c r="D41" s="36">
        <v>0</v>
      </c>
      <c r="E41" s="37">
        <v>400</v>
      </c>
      <c r="F41" s="38">
        <f t="shared" si="0"/>
        <v>0</v>
      </c>
    </row>
    <row r="42" spans="1:6" ht="60" customHeight="1" thickBot="1">
      <c r="A42" s="61" t="s">
        <v>52</v>
      </c>
      <c r="B42" s="62"/>
      <c r="C42" s="62"/>
      <c r="D42" s="62"/>
      <c r="E42" s="63"/>
      <c r="F42" s="57">
        <f>SUM(F3:F41)</f>
        <v>0</v>
      </c>
    </row>
  </sheetData>
  <mergeCells count="1">
    <mergeCell ref="A42:E42"/>
  </mergeCells>
  <printOptions/>
  <pageMargins left="0.7" right="0.7" top="0.75" bottom="0.75" header="0.3" footer="0.3"/>
  <pageSetup fitToHeight="0" fitToWidth="1" horizontalDpi="600" verticalDpi="600" orientation="portrait" paperSize="8" scale="62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Vomáčka Petr</dc:creator>
  <cp:keywords/>
  <dc:description/>
  <cp:lastModifiedBy>Roman Vítek work</cp:lastModifiedBy>
  <dcterms:created xsi:type="dcterms:W3CDTF">2020-03-09T11:32:41Z</dcterms:created>
  <dcterms:modified xsi:type="dcterms:W3CDTF">2020-04-07T17:54:10Z</dcterms:modified>
  <cp:category/>
  <cp:version/>
  <cp:contentType/>
  <cp:contentStatus/>
</cp:coreProperties>
</file>