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0\STAVEBNÍ PRÁCE KÚ\Oprava mostu ev.č. 11748-1 Klášter\ZD\"/>
    </mc:Choice>
  </mc:AlternateContent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Závazek odkupu" sheetId="11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B26" i="11" l="1"/>
  <c r="B25" i="11"/>
  <c r="B23" i="11"/>
  <c r="B10" i="11"/>
  <c r="B9" i="11"/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<sst xmlns="http://schemas.openxmlformats.org/spreadsheetml/2006/main" count="139" uniqueCount="67">
  <si>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</si>
  <si>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</si>
  <si>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</si>
  <si>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</si>
  <si>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</si>
  <si>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</si>
  <si>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</si>
  <si>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</si>
  <si>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</si>
  <si>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</si>
  <si>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</si>
  <si>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</si>
  <si>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</si>
  <si>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</si>
  <si>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</si>
  <si>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</si>
  <si>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</si>
  <si>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</si>
  <si>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</si>
  <si>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</si>
  <si>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</si>
  <si>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</si>
  <si>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</si>
  <si>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</si>
  <si>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</si>
  <si>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</si>
  <si>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</si>
  <si>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</si>
  <si>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</si>
  <si>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</si>
  <si>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</si>
  <si>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</si>
  <si>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</si>
  <si>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</si>
  <si>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</si>
  <si>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</si>
  <si>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</si>
  <si>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</si>
  <si>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</si>
  <si>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</si>
  <si>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</si>
  <si>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</si>
  <si>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</si>
  <si>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</si>
  <si>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</si>
  <si>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</si>
  <si>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</si>
  <si>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</si>
  <si>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</si>
  <si>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</si>
  <si>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</si>
  <si>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</si>
  <si>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</si>
  <si>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mostu ev.č. 11749-1 Klášter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</si>
  <si>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</si>
  <si>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</si>
  <si>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</si>
  <si>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</si>
  <si>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</si>
  <si>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</si>
  <si>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</si>
  <si>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Vybouraná obalovaná směs</t>
  </si>
  <si>
    <t>skutečně vytěžené množství</t>
  </si>
  <si>
    <t>t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</si>
  <si>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charset val="238"/>
        <scheme val="minor"/>
      </rPr>
      <t xml:space="preserve">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</si>
  <si>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</si>
  <si>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r>
      <rPr>
        <b/>
        <sz val="10"/>
        <color theme="1"/>
        <rFont val="Calibri"/>
        <family val="2"/>
        <charset val="238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charset val="238"/>
        <scheme val="minor"/>
      </rPr>
      <t>.</t>
    </r>
    <r>
      <rPr>
        <sz val="10"/>
        <color theme="1"/>
        <rFont val="Arial"/>
        <family val="2"/>
        <charset val="238"/>
      </rPr>
      <t xml:space="preserve"> Odkup materiálu bude s vybraným dodavatelem řešen samostatnou kupní smlouvou, kterou se dodavatel zavazuje v souladu s výše uvedeným uzavřít se zadavatelem po vytěžení materiálu.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</si>
</sst>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7" fillId="0" borderId="0" xfId="0" applyFont="1" applyFill="1" applyAlignment="1">
      <alignment horizontal="justify" vertical="justify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4" fillId="2" borderId="7" xfId="1" applyNumberFormat="1" applyFont="1" applyFill="1" applyBorder="1" applyAlignment="1">
      <alignment horizontal="center" vertical="center" wrapText="1"/>
    </xf>
    <xf numFmtId="44" fontId="3" fillId="4" borderId="7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8" xfId="0" applyFont="1" applyFill="1" applyBorder="1" applyAlignment="1"/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8" fillId="0" borderId="13" xfId="1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8" fontId="16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3" fillId="0" borderId="0" xfId="0" applyFont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USPK/_Technick&#253;%20&#250;tvar/intern&#237;%20T&#218;/Odd&#283;len&#237;%20ve&#345;ejn&#253;ch%20zak&#225;zek/Zak&#225;zka/2020/Z&#344;%20-%20&#352;ablony/P&#345;&#237;loha%20&#269;.%201%20-%20ZP&#344;%20-%20vzorov&#233;%20dokumenty%20-%20stavby%20-%20podlimit%20%20-%201.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34">
          <cell r="B34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6" t="s">
        <v>18</v>
      </c>
      <c r="B1" s="47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42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>
        <v>1</v>
      </c>
      <c r="B21" s="23" t="s">
        <v>13</v>
      </c>
    </row>
    <row r="22" spans="1:2" x14ac:dyDescent="0.25">
      <c r="A22" s="43">
        <v>2</v>
      </c>
      <c r="B22" s="23" t="s">
        <v>52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46</v>
      </c>
    </row>
    <row r="26" spans="1:2" x14ac:dyDescent="0.25">
      <c r="A26" s="28"/>
      <c r="B26" s="23" t="s">
        <v>47</v>
      </c>
    </row>
    <row r="27" spans="1:2" ht="15.75" x14ac:dyDescent="0.25">
      <c r="A27" s="35"/>
      <c r="B27" s="36" t="s">
        <v>48</v>
      </c>
    </row>
    <row r="28" spans="1:2" s="22" customFormat="1" ht="33.75" customHeight="1" x14ac:dyDescent="0.25">
      <c r="A28" s="51" t="s">
        <v>24</v>
      </c>
      <c r="B28" s="51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8" t="s">
        <v>22</v>
      </c>
      <c r="B31" s="30"/>
    </row>
    <row r="32" spans="1:2" ht="15.75" x14ac:dyDescent="0.25">
      <c r="A32" s="49"/>
      <c r="B32" s="31">
        <f>$B$10</f>
        <v>0</v>
      </c>
    </row>
    <row r="33" spans="1:2" ht="15.75" x14ac:dyDescent="0.25">
      <c r="A33" s="50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5" t="s">
        <v>25</v>
      </c>
      <c r="B1" s="56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44" t="str">
        <f>'Krycí list'!$B$3</f>
        <v>Oprava mostu ev.č. 11749-1 Klášter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7" t="s">
        <v>29</v>
      </c>
      <c r="B12" s="57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52" t="s">
        <v>22</v>
      </c>
      <c r="B31" s="30"/>
    </row>
    <row r="32" spans="1:2" ht="15.75" x14ac:dyDescent="0.25">
      <c r="A32" s="53"/>
      <c r="B32" s="31">
        <f>'Krycí list'!$B$10</f>
        <v>0</v>
      </c>
    </row>
    <row r="33" spans="1:2" ht="15.75" x14ac:dyDescent="0.25">
      <c r="A33" s="54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5" t="s">
        <v>44</v>
      </c>
      <c r="B1" s="56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44" t="str">
        <f>'Krycí list'!$B$3</f>
        <v>Oprava mostu ev.č. 11749-1 Klášter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7" t="s">
        <v>23</v>
      </c>
      <c r="B12" s="57"/>
    </row>
    <row r="13" spans="1:2" ht="6.75" customHeight="1" x14ac:dyDescent="0.25"/>
    <row r="14" spans="1:2" ht="37.5" customHeight="1" x14ac:dyDescent="0.25">
      <c r="A14" s="58" t="s">
        <v>42</v>
      </c>
      <c r="B14" s="58"/>
    </row>
    <row r="15" spans="1:2" ht="31.5" customHeight="1" x14ac:dyDescent="0.25">
      <c r="A15" s="58" t="s">
        <v>49</v>
      </c>
      <c r="B15" s="58"/>
    </row>
    <row r="16" spans="1:2" ht="37.5" customHeight="1" x14ac:dyDescent="0.25">
      <c r="A16" s="58" t="s">
        <v>43</v>
      </c>
      <c r="B16" s="58"/>
    </row>
    <row r="18" spans="1:2" ht="31.5" customHeight="1" x14ac:dyDescent="0.25">
      <c r="A18" s="59" t="s">
        <v>50</v>
      </c>
      <c r="B18" s="59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52" t="s">
        <v>22</v>
      </c>
      <c r="B22" s="30"/>
    </row>
    <row r="23" spans="1:2" ht="15.75" x14ac:dyDescent="0.25">
      <c r="A23" s="53"/>
      <c r="B23" s="31">
        <f>'Krycí list'!$B$10</f>
        <v>0</v>
      </c>
    </row>
    <row r="24" spans="1:2" ht="15.75" x14ac:dyDescent="0.25">
      <c r="A24" s="54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4" sqref="B4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5" t="s">
        <v>32</v>
      </c>
      <c r="B1" s="56"/>
    </row>
    <row r="2" spans="1:2" ht="15.75" x14ac:dyDescent="0.25">
      <c r="A2" s="39"/>
      <c r="B2" s="40" t="s">
        <v>31</v>
      </c>
    </row>
    <row r="3" spans="1:2" ht="15.75" x14ac:dyDescent="0.25">
      <c r="A3" s="20" t="s">
        <v>4</v>
      </c>
      <c r="B3" s="44" t="str">
        <f>'Krycí list'!$B$3</f>
        <v>Oprava mostu ev.č. 11749-1 Klášter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7" t="s">
        <v>39</v>
      </c>
      <c r="B12" s="57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1"/>
      <c r="B32" s="21"/>
    </row>
    <row r="33" spans="1:2" ht="46.5" customHeight="1" x14ac:dyDescent="0.25">
      <c r="A33" s="60" t="s">
        <v>45</v>
      </c>
      <c r="B33" s="60"/>
    </row>
    <row r="34" spans="1:2" x14ac:dyDescent="0.25">
      <c r="A34" s="21"/>
      <c r="B34" s="21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52" t="s">
        <v>22</v>
      </c>
      <c r="B36" s="30"/>
    </row>
    <row r="37" spans="1:2" ht="15.75" x14ac:dyDescent="0.25">
      <c r="A37" s="53"/>
      <c r="B37" s="31">
        <f>'Krycí list'!$B$10</f>
        <v>0</v>
      </c>
    </row>
    <row r="38" spans="1:2" ht="15.75" x14ac:dyDescent="0.25">
      <c r="A38" s="54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20" sqref="H20"/>
    </sheetView>
  </sheetViews>
  <sheetFormatPr defaultColWidth="9.28515625" defaultRowHeight="15" x14ac:dyDescent="0.25"/>
  <cols>
    <col min="1" max="2" width="22.7109375" style="22" customWidth="1"/>
    <col min="3" max="3" width="10.7109375" style="22" customWidth="1"/>
    <col min="4" max="4" width="27" style="22" customWidth="1"/>
    <col min="5" max="16384" width="9.28515625" style="22"/>
  </cols>
  <sheetData>
    <row r="1" spans="1:4" ht="18.75" x14ac:dyDescent="0.25">
      <c r="A1" s="55" t="s">
        <v>54</v>
      </c>
      <c r="B1" s="61"/>
      <c r="C1" s="61"/>
      <c r="D1" s="56"/>
    </row>
    <row r="2" spans="1:4" ht="15.75" x14ac:dyDescent="0.25">
      <c r="A2" s="62" t="s">
        <v>31</v>
      </c>
      <c r="B2" s="62"/>
      <c r="C2" s="62"/>
      <c r="D2" s="63"/>
    </row>
    <row r="3" spans="1:4" ht="15.75" x14ac:dyDescent="0.25">
      <c r="A3" s="20" t="s">
        <v>4</v>
      </c>
      <c r="B3" s="42" t="s">
        <v>53</v>
      </c>
      <c r="C3" s="44"/>
      <c r="D3" s="44"/>
    </row>
    <row r="4" spans="1:4" ht="15.75" x14ac:dyDescent="0.25">
      <c r="A4" s="1" t="s">
        <v>3</v>
      </c>
      <c r="B4" s="64" t="s">
        <v>41</v>
      </c>
      <c r="C4" s="65"/>
      <c r="D4" s="66"/>
    </row>
    <row r="5" spans="1:4" ht="15.75" x14ac:dyDescent="0.25">
      <c r="A5" s="67" t="s">
        <v>0</v>
      </c>
      <c r="B5" s="68"/>
      <c r="C5" s="68"/>
      <c r="D5" s="69"/>
    </row>
    <row r="6" spans="1:4" ht="15.75" x14ac:dyDescent="0.25">
      <c r="A6" s="1" t="s">
        <v>4</v>
      </c>
      <c r="B6" s="64" t="s">
        <v>1</v>
      </c>
      <c r="C6" s="65"/>
      <c r="D6" s="66"/>
    </row>
    <row r="7" spans="1:4" ht="15.75" x14ac:dyDescent="0.25">
      <c r="A7" s="1" t="s">
        <v>5</v>
      </c>
      <c r="B7" s="64">
        <v>72053119</v>
      </c>
      <c r="C7" s="65"/>
      <c r="D7" s="66"/>
    </row>
    <row r="8" spans="1:4" ht="15.75" x14ac:dyDescent="0.25">
      <c r="A8" s="70"/>
      <c r="B8" s="71"/>
      <c r="C8" s="72" t="s">
        <v>7</v>
      </c>
      <c r="D8" s="73"/>
    </row>
    <row r="9" spans="1:4" ht="15.75" x14ac:dyDescent="0.25">
      <c r="A9" s="1" t="s">
        <v>4</v>
      </c>
      <c r="B9" s="74">
        <f>'[1]Krycí list'!B10</f>
        <v>0</v>
      </c>
      <c r="C9" s="75"/>
      <c r="D9" s="76"/>
    </row>
    <row r="10" spans="1:4" ht="15.75" x14ac:dyDescent="0.25">
      <c r="A10" s="1" t="s">
        <v>5</v>
      </c>
      <c r="B10" s="74">
        <f>'[1]Krycí list'!B12</f>
        <v>0</v>
      </c>
      <c r="C10" s="75"/>
      <c r="D10" s="76"/>
    </row>
    <row r="11" spans="1:4" ht="15.75" x14ac:dyDescent="0.25">
      <c r="A11" s="77"/>
      <c r="B11" s="78"/>
      <c r="C11" s="79"/>
      <c r="D11" s="80"/>
    </row>
    <row r="12" spans="1:4" ht="26.25" customHeight="1" x14ac:dyDescent="0.25">
      <c r="A12" s="81" t="s">
        <v>55</v>
      </c>
      <c r="B12" s="81"/>
      <c r="C12" s="81"/>
      <c r="D12" s="81"/>
    </row>
    <row r="13" spans="1:4" ht="6.75" customHeight="1" x14ac:dyDescent="0.25"/>
    <row r="14" spans="1:4" ht="31.15" customHeight="1" x14ac:dyDescent="0.25">
      <c r="A14" s="82" t="s">
        <v>56</v>
      </c>
      <c r="B14" s="82"/>
      <c r="C14" s="82"/>
      <c r="D14" s="82"/>
    </row>
    <row r="15" spans="1:4" ht="7.5" customHeight="1" x14ac:dyDescent="0.25"/>
    <row r="16" spans="1:4" ht="30" x14ac:dyDescent="0.25">
      <c r="A16" s="83" t="s">
        <v>57</v>
      </c>
      <c r="B16" s="83" t="s">
        <v>58</v>
      </c>
      <c r="C16" s="83" t="s">
        <v>59</v>
      </c>
      <c r="D16" s="83" t="s">
        <v>60</v>
      </c>
    </row>
    <row r="17" spans="1:6" ht="28.5" x14ac:dyDescent="0.25">
      <c r="A17" s="84" t="s">
        <v>61</v>
      </c>
      <c r="B17" s="84" t="s">
        <v>62</v>
      </c>
      <c r="C17" s="85" t="s">
        <v>63</v>
      </c>
      <c r="D17" s="86">
        <v>110</v>
      </c>
    </row>
    <row r="18" spans="1:6" ht="7.15" customHeight="1" x14ac:dyDescent="0.25">
      <c r="A18" s="87"/>
      <c r="B18" s="87"/>
      <c r="C18" s="87"/>
      <c r="D18" s="87"/>
    </row>
    <row r="19" spans="1:6" ht="102.6" customHeight="1" x14ac:dyDescent="0.25">
      <c r="A19" s="88" t="s">
        <v>64</v>
      </c>
      <c r="B19" s="88"/>
      <c r="C19" s="88"/>
      <c r="D19" s="88"/>
    </row>
    <row r="20" spans="1:6" ht="46.15" customHeight="1" x14ac:dyDescent="0.25">
      <c r="A20" s="88" t="s">
        <v>65</v>
      </c>
      <c r="B20" s="88"/>
      <c r="C20" s="88"/>
      <c r="D20" s="88"/>
    </row>
    <row r="21" spans="1:6" ht="58.9" customHeight="1" x14ac:dyDescent="0.25">
      <c r="A21" s="88" t="s">
        <v>66</v>
      </c>
      <c r="B21" s="88"/>
      <c r="C21" s="88"/>
      <c r="D21" s="88"/>
      <c r="F21" s="89"/>
    </row>
    <row r="22" spans="1:6" ht="9" customHeight="1" x14ac:dyDescent="0.25">
      <c r="A22" s="45"/>
      <c r="B22" s="45"/>
      <c r="C22" s="45"/>
    </row>
    <row r="23" spans="1:6" ht="15.75" x14ac:dyDescent="0.25">
      <c r="A23" s="17" t="s">
        <v>21</v>
      </c>
      <c r="B23" s="90" t="str">
        <f>'[1]Krycí list'!$B$34</f>
        <v>DD.MM.RRRR</v>
      </c>
      <c r="C23" s="90"/>
      <c r="D23" s="90"/>
    </row>
    <row r="24" spans="1:6" ht="15.75" x14ac:dyDescent="0.25">
      <c r="A24" s="52" t="s">
        <v>22</v>
      </c>
      <c r="B24" s="91"/>
      <c r="C24" s="91"/>
      <c r="D24" s="91"/>
    </row>
    <row r="25" spans="1:6" ht="15.75" x14ac:dyDescent="0.25">
      <c r="A25" s="53"/>
      <c r="B25" s="92">
        <f>'[1]Krycí list'!$B$10</f>
        <v>0</v>
      </c>
      <c r="C25" s="92"/>
      <c r="D25" s="92"/>
    </row>
    <row r="26" spans="1:6" ht="15.75" x14ac:dyDescent="0.25">
      <c r="A26" s="54"/>
      <c r="B26" s="91">
        <f>'[1]Krycí list'!$B$14</f>
        <v>0</v>
      </c>
      <c r="C26" s="91"/>
      <c r="D26" s="91"/>
    </row>
  </sheetData>
  <mergeCells count="18">
    <mergeCell ref="A20:D20"/>
    <mergeCell ref="A21:D21"/>
    <mergeCell ref="B23:D23"/>
    <mergeCell ref="A24:A26"/>
    <mergeCell ref="B24:D24"/>
    <mergeCell ref="B25:D25"/>
    <mergeCell ref="B26:D26"/>
    <mergeCell ref="B7:D7"/>
    <mergeCell ref="B9:D9"/>
    <mergeCell ref="B10:D10"/>
    <mergeCell ref="A12:D12"/>
    <mergeCell ref="A14:D14"/>
    <mergeCell ref="A19:D19"/>
    <mergeCell ref="A1:D1"/>
    <mergeCell ref="A2:D2"/>
    <mergeCell ref="B4:D4"/>
    <mergeCell ref="A5:D5"/>
    <mergeCell ref="B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Závazek odkupu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2020-03-20T08:29:59Z</dcterms:modified>
</cp:coreProperties>
</file>