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0\400.000 - 1.999.999\Alternativní tonery\"/>
    </mc:Choice>
  </mc:AlternateContent>
  <bookViews>
    <workbookView xWindow="0" yWindow="0" windowWidth="9690" windowHeight="2670"/>
  </bookViews>
  <sheets>
    <sheet name="alternativa 20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16" i="3"/>
  <c r="G15" i="3"/>
  <c r="G14" i="3"/>
  <c r="G13" i="3"/>
  <c r="G12" i="3"/>
  <c r="G11" i="3"/>
  <c r="G10" i="3"/>
  <c r="G9" i="3"/>
  <c r="G8" i="3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G6" i="3" l="1"/>
  <c r="G5" i="3"/>
  <c r="F6" i="3"/>
  <c r="H6" i="3" s="1"/>
  <c r="F5" i="3"/>
  <c r="H5" i="3" s="1"/>
  <c r="G18" i="3" l="1"/>
  <c r="H18" i="3" l="1"/>
</calcChain>
</file>

<file path=xl/sharedStrings.xml><?xml version="1.0" encoding="utf-8"?>
<sst xmlns="http://schemas.openxmlformats.org/spreadsheetml/2006/main" count="54" uniqueCount="31">
  <si>
    <t>Typ tiskárny</t>
  </si>
  <si>
    <t>Typ toneru</t>
  </si>
  <si>
    <t>Celkem bez DPH</t>
  </si>
  <si>
    <t>celkem</t>
  </si>
  <si>
    <t>CE 278A</t>
  </si>
  <si>
    <t>Q 2612A</t>
  </si>
  <si>
    <t>C-EXV 11</t>
  </si>
  <si>
    <t>C-EXV 29 Black</t>
  </si>
  <si>
    <t>C-EXV 29 Cyan</t>
  </si>
  <si>
    <t>C-EXV 29 Magenta</t>
  </si>
  <si>
    <t>C-EXV 29 Yellow</t>
  </si>
  <si>
    <t>C-EXV 34 Black</t>
  </si>
  <si>
    <t>C-EXV 34 Cyan</t>
  </si>
  <si>
    <t>C-EXV 34 Magenta</t>
  </si>
  <si>
    <t>C-EXV 34 Yellow</t>
  </si>
  <si>
    <t>C-EXV 39</t>
  </si>
  <si>
    <t>Předpokládaný odběr ks</t>
  </si>
  <si>
    <t>Cena bez DPH za ks</t>
  </si>
  <si>
    <t>Cena včetně DPH za ks</t>
  </si>
  <si>
    <t>Celkem včetně DPH</t>
  </si>
  <si>
    <t>MJ</t>
  </si>
  <si>
    <t>ks</t>
  </si>
  <si>
    <t>=Doplní uchazeč=</t>
  </si>
  <si>
    <t>Pokyny pro uchazeče:
1) Uchazeč cenovou tabulku vyplní a cenu vypočte pouze v buňkách označených zadavatelem textem =Doplní uchazeč= 
2) V případě podání nulové nabídkové ceny, na kteroukoliv část veřejné zakázky, se bude jednat o nabídku nepřijatelnou a bude pro rozpor se zadávacími podmínkami vyřazena. 
3) Jako součást své nabídky uchazeč předloží cenovou tabulku řádně vyplněnou a osobou oprávněnou jednat jménem nebo za uchazeče podepsanou. 
4) Uchazeč není oprávněn jakkoli měnit výpočtová schémata v této cenové tabulce.
5) Cenu uvede uchazeč za 1 kus, vč. dopravy do sídla zadavatele Škroupova 18, Plzeň, jedná se o cenu konečnou.</t>
  </si>
  <si>
    <r>
      <t xml:space="preserve">Veřejná zakázka malého rozsahu s názvem „Alternativní  tonery pro potřebu KÚPK“
</t>
    </r>
    <r>
      <rPr>
        <b/>
        <sz val="12"/>
        <color theme="1"/>
        <rFont val="Calibri"/>
        <family val="2"/>
        <charset val="238"/>
        <scheme val="minor"/>
      </rPr>
      <t xml:space="preserve">Příloha č. 1 výzvy - Tabulka pro zpracování nabídkové ceny
Tabulka specifikující poptávané položky a stanovující předpokládaný odběr pro stanovení cenové nabídky </t>
    </r>
  </si>
  <si>
    <t xml:space="preserve">HP LaserJet M1536dnf </t>
  </si>
  <si>
    <t xml:space="preserve">HP LaserJet 3020 mfp </t>
  </si>
  <si>
    <t xml:space="preserve">Canon IR3225N </t>
  </si>
  <si>
    <t xml:space="preserve">Canon iRA C5030i </t>
  </si>
  <si>
    <t>Canon iRA C2030i</t>
  </si>
  <si>
    <t xml:space="preserve">Canon iRA 4025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</si>
</sst>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2" borderId="9" xfId="0" applyNumberFormat="1" applyFont="1" applyFill="1" applyBorder="1" applyAlignment="1"/>
    <xf numFmtId="4" fontId="1" fillId="2" borderId="10" xfId="0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4" fontId="0" fillId="0" borderId="1" xfId="0" applyNumberFormat="1" applyBorder="1" applyProtection="1">
      <protection locked="0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4" workbookViewId="0">
      <selection activeCell="C25" sqref="C25"/>
    </sheetView>
  </sheetViews>
  <sheetFormatPr defaultRowHeight="15" x14ac:dyDescent="0.25"/>
  <cols>
    <col min="1" max="1" width="20.85546875" bestFit="1" customWidth="1"/>
    <col min="2" max="2" width="16.7109375" customWidth="1"/>
    <col min="3" max="3" width="5.28515625" customWidth="1"/>
    <col min="4" max="4" width="14.7109375" customWidth="1"/>
    <col min="5" max="5" width="17.5703125" customWidth="1"/>
    <col min="6" max="6" width="17" customWidth="1"/>
    <col min="7" max="7" width="13.28515625" customWidth="1"/>
    <col min="8" max="8" width="14.28515625" customWidth="1"/>
    <col min="11" max="11" width="15.7109375" customWidth="1"/>
    <col min="12" max="12" width="21.28515625" customWidth="1"/>
    <col min="13" max="13" width="11" customWidth="1"/>
    <col min="14" max="14" width="15" customWidth="1"/>
    <col min="15" max="15" width="10.5703125" customWidth="1"/>
    <col min="16" max="16" width="11.28515625" customWidth="1"/>
    <col min="17" max="17" width="12.140625" customWidth="1"/>
  </cols>
  <sheetData>
    <row r="1" spans="1:10" ht="5.25" customHeight="1" x14ac:dyDescent="0.25"/>
    <row r="2" spans="1:10" ht="58.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</row>
    <row r="3" spans="1:10" ht="129" customHeight="1" thickBot="1" x14ac:dyDescent="0.3">
      <c r="A3" s="19" t="s">
        <v>23</v>
      </c>
      <c r="B3" s="19"/>
      <c r="C3" s="19"/>
      <c r="D3" s="19"/>
      <c r="E3" s="19"/>
      <c r="F3" s="19"/>
      <c r="G3" s="19"/>
      <c r="H3" s="19"/>
    </row>
    <row r="4" spans="1:10" ht="30" x14ac:dyDescent="0.25">
      <c r="A4" s="12" t="s">
        <v>0</v>
      </c>
      <c r="B4" s="8" t="s">
        <v>1</v>
      </c>
      <c r="C4" s="8" t="s">
        <v>20</v>
      </c>
      <c r="D4" s="6" t="s">
        <v>16</v>
      </c>
      <c r="E4" s="6" t="s">
        <v>17</v>
      </c>
      <c r="F4" s="6" t="s">
        <v>18</v>
      </c>
      <c r="G4" s="6" t="s">
        <v>2</v>
      </c>
      <c r="H4" s="7" t="s">
        <v>19</v>
      </c>
    </row>
    <row r="5" spans="1:10" x14ac:dyDescent="0.25">
      <c r="A5" s="1" t="s">
        <v>25</v>
      </c>
      <c r="B5" s="1" t="s">
        <v>4</v>
      </c>
      <c r="C5" s="11" t="s">
        <v>21</v>
      </c>
      <c r="D5" s="1">
        <v>25</v>
      </c>
      <c r="E5" s="13" t="s">
        <v>22</v>
      </c>
      <c r="F5" s="14" t="e">
        <f t="shared" ref="F5:F6" si="0">E5*1.21</f>
        <v>#VALUE!</v>
      </c>
      <c r="G5" s="14" t="e">
        <f t="shared" ref="G5:G6" si="1">E5*D5</f>
        <v>#VALUE!</v>
      </c>
      <c r="H5" s="15" t="e">
        <f t="shared" ref="H5:H6" si="2">F5*D5</f>
        <v>#VALUE!</v>
      </c>
    </row>
    <row r="6" spans="1:10" x14ac:dyDescent="0.25">
      <c r="A6" s="3" t="s">
        <v>26</v>
      </c>
      <c r="B6" s="1" t="s">
        <v>5</v>
      </c>
      <c r="C6" s="11" t="s">
        <v>21</v>
      </c>
      <c r="D6" s="1">
        <v>3</v>
      </c>
      <c r="E6" s="13" t="s">
        <v>22</v>
      </c>
      <c r="F6" s="14" t="e">
        <f t="shared" si="0"/>
        <v>#VALUE!</v>
      </c>
      <c r="G6" s="14" t="e">
        <f t="shared" si="1"/>
        <v>#VALUE!</v>
      </c>
      <c r="H6" s="15" t="e">
        <f t="shared" si="2"/>
        <v>#VALUE!</v>
      </c>
    </row>
    <row r="7" spans="1:10" x14ac:dyDescent="0.25">
      <c r="A7" s="1"/>
      <c r="B7" s="1"/>
      <c r="C7" s="11" t="s">
        <v>21</v>
      </c>
      <c r="D7" s="2"/>
      <c r="E7" s="16"/>
      <c r="F7" s="14"/>
      <c r="G7" s="14"/>
      <c r="H7" s="14"/>
      <c r="I7" s="4"/>
      <c r="J7" s="4"/>
    </row>
    <row r="8" spans="1:10" x14ac:dyDescent="0.25">
      <c r="A8" s="1" t="s">
        <v>27</v>
      </c>
      <c r="B8" s="1" t="s">
        <v>6</v>
      </c>
      <c r="C8" s="11" t="s">
        <v>21</v>
      </c>
      <c r="D8" s="2">
        <v>3</v>
      </c>
      <c r="E8" s="13" t="s">
        <v>22</v>
      </c>
      <c r="F8" s="14" t="e">
        <f>E8*1.21</f>
        <v>#VALUE!</v>
      </c>
      <c r="G8" s="14" t="e">
        <f t="shared" ref="G8:G17" si="3">E8*D8</f>
        <v>#VALUE!</v>
      </c>
      <c r="H8" s="15" t="e">
        <f t="shared" ref="H8:H17" si="4">F8*D8</f>
        <v>#VALUE!</v>
      </c>
      <c r="I8" s="4"/>
      <c r="J8" s="4"/>
    </row>
    <row r="9" spans="1:10" x14ac:dyDescent="0.25">
      <c r="A9" s="21" t="s">
        <v>28</v>
      </c>
      <c r="B9" s="1" t="s">
        <v>7</v>
      </c>
      <c r="C9" s="11" t="s">
        <v>21</v>
      </c>
      <c r="D9" s="2">
        <v>4</v>
      </c>
      <c r="E9" s="13" t="s">
        <v>22</v>
      </c>
      <c r="F9" s="14" t="e">
        <f t="shared" ref="F9:F17" si="5">E9*1.21</f>
        <v>#VALUE!</v>
      </c>
      <c r="G9" s="14" t="e">
        <f t="shared" si="3"/>
        <v>#VALUE!</v>
      </c>
      <c r="H9" s="15" t="e">
        <f t="shared" si="4"/>
        <v>#VALUE!</v>
      </c>
      <c r="I9" s="4"/>
      <c r="J9" s="4"/>
    </row>
    <row r="10" spans="1:10" x14ac:dyDescent="0.25">
      <c r="A10" s="22"/>
      <c r="B10" s="1" t="s">
        <v>8</v>
      </c>
      <c r="C10" s="11" t="s">
        <v>21</v>
      </c>
      <c r="D10" s="2">
        <v>3</v>
      </c>
      <c r="E10" s="13" t="s">
        <v>22</v>
      </c>
      <c r="F10" s="14" t="e">
        <f t="shared" si="5"/>
        <v>#VALUE!</v>
      </c>
      <c r="G10" s="14" t="e">
        <f t="shared" si="3"/>
        <v>#VALUE!</v>
      </c>
      <c r="H10" s="15" t="e">
        <f t="shared" si="4"/>
        <v>#VALUE!</v>
      </c>
      <c r="I10" s="4"/>
      <c r="J10" s="4"/>
    </row>
    <row r="11" spans="1:10" x14ac:dyDescent="0.25">
      <c r="A11" s="22"/>
      <c r="B11" s="1" t="s">
        <v>9</v>
      </c>
      <c r="C11" s="11" t="s">
        <v>21</v>
      </c>
      <c r="D11" s="2">
        <v>3</v>
      </c>
      <c r="E11" s="13" t="s">
        <v>22</v>
      </c>
      <c r="F11" s="14" t="e">
        <f t="shared" si="5"/>
        <v>#VALUE!</v>
      </c>
      <c r="G11" s="14" t="e">
        <f t="shared" si="3"/>
        <v>#VALUE!</v>
      </c>
      <c r="H11" s="15" t="e">
        <f t="shared" si="4"/>
        <v>#VALUE!</v>
      </c>
      <c r="I11" s="4"/>
      <c r="J11" s="4"/>
    </row>
    <row r="12" spans="1:10" x14ac:dyDescent="0.25">
      <c r="A12" s="23"/>
      <c r="B12" s="1" t="s">
        <v>10</v>
      </c>
      <c r="C12" s="11" t="s">
        <v>21</v>
      </c>
      <c r="D12" s="2">
        <v>3</v>
      </c>
      <c r="E12" s="13" t="s">
        <v>22</v>
      </c>
      <c r="F12" s="14" t="e">
        <f t="shared" si="5"/>
        <v>#VALUE!</v>
      </c>
      <c r="G12" s="14" t="e">
        <f t="shared" si="3"/>
        <v>#VALUE!</v>
      </c>
      <c r="H12" s="15" t="e">
        <f t="shared" si="4"/>
        <v>#VALUE!</v>
      </c>
      <c r="I12" s="4"/>
      <c r="J12" s="4"/>
    </row>
    <row r="13" spans="1:10" x14ac:dyDescent="0.25">
      <c r="A13" s="21" t="s">
        <v>29</v>
      </c>
      <c r="B13" s="1" t="s">
        <v>11</v>
      </c>
      <c r="C13" s="11" t="s">
        <v>21</v>
      </c>
      <c r="D13" s="2">
        <v>7</v>
      </c>
      <c r="E13" s="13" t="s">
        <v>22</v>
      </c>
      <c r="F13" s="14" t="e">
        <f t="shared" si="5"/>
        <v>#VALUE!</v>
      </c>
      <c r="G13" s="14" t="e">
        <f t="shared" si="3"/>
        <v>#VALUE!</v>
      </c>
      <c r="H13" s="15" t="e">
        <f t="shared" si="4"/>
        <v>#VALUE!</v>
      </c>
      <c r="I13" s="4"/>
      <c r="J13" s="4"/>
    </row>
    <row r="14" spans="1:10" x14ac:dyDescent="0.25">
      <c r="A14" s="22"/>
      <c r="B14" s="1" t="s">
        <v>12</v>
      </c>
      <c r="C14" s="11" t="s">
        <v>21</v>
      </c>
      <c r="D14" s="2">
        <v>7</v>
      </c>
      <c r="E14" s="13" t="s">
        <v>22</v>
      </c>
      <c r="F14" s="14" t="e">
        <f t="shared" si="5"/>
        <v>#VALUE!</v>
      </c>
      <c r="G14" s="14" t="e">
        <f t="shared" si="3"/>
        <v>#VALUE!</v>
      </c>
      <c r="H14" s="15" t="e">
        <f t="shared" si="4"/>
        <v>#VALUE!</v>
      </c>
      <c r="I14" s="4"/>
      <c r="J14" s="4"/>
    </row>
    <row r="15" spans="1:10" x14ac:dyDescent="0.25">
      <c r="A15" s="22"/>
      <c r="B15" s="1" t="s">
        <v>13</v>
      </c>
      <c r="C15" s="11" t="s">
        <v>21</v>
      </c>
      <c r="D15" s="2">
        <v>6</v>
      </c>
      <c r="E15" s="13" t="s">
        <v>22</v>
      </c>
      <c r="F15" s="14" t="e">
        <f t="shared" si="5"/>
        <v>#VALUE!</v>
      </c>
      <c r="G15" s="14" t="e">
        <f t="shared" si="3"/>
        <v>#VALUE!</v>
      </c>
      <c r="H15" s="15" t="e">
        <f t="shared" si="4"/>
        <v>#VALUE!</v>
      </c>
      <c r="I15" s="4"/>
      <c r="J15" s="4"/>
    </row>
    <row r="16" spans="1:10" x14ac:dyDescent="0.25">
      <c r="A16" s="23"/>
      <c r="B16" s="1" t="s">
        <v>14</v>
      </c>
      <c r="C16" s="11" t="s">
        <v>21</v>
      </c>
      <c r="D16" s="2">
        <v>6</v>
      </c>
      <c r="E16" s="13" t="s">
        <v>22</v>
      </c>
      <c r="F16" s="14" t="e">
        <f t="shared" si="5"/>
        <v>#VALUE!</v>
      </c>
      <c r="G16" s="14" t="e">
        <f t="shared" si="3"/>
        <v>#VALUE!</v>
      </c>
      <c r="H16" s="15" t="e">
        <f t="shared" si="4"/>
        <v>#VALUE!</v>
      </c>
      <c r="I16" s="4"/>
      <c r="J16" s="4"/>
    </row>
    <row r="17" spans="1:10" x14ac:dyDescent="0.25">
      <c r="A17" s="1" t="s">
        <v>30</v>
      </c>
      <c r="B17" s="1" t="s">
        <v>15</v>
      </c>
      <c r="C17" s="11" t="s">
        <v>21</v>
      </c>
      <c r="D17" s="2">
        <v>8</v>
      </c>
      <c r="E17" s="13" t="s">
        <v>22</v>
      </c>
      <c r="F17" s="14" t="e">
        <f t="shared" si="5"/>
        <v>#VALUE!</v>
      </c>
      <c r="G17" s="14" t="e">
        <f t="shared" si="3"/>
        <v>#VALUE!</v>
      </c>
      <c r="H17" s="15" t="e">
        <f t="shared" si="4"/>
        <v>#VALUE!</v>
      </c>
      <c r="I17" s="4"/>
      <c r="J17" s="4"/>
    </row>
    <row r="18" spans="1:10" ht="15.75" thickBot="1" x14ac:dyDescent="0.3">
      <c r="E18" s="17" t="s">
        <v>3</v>
      </c>
      <c r="F18" s="18"/>
      <c r="G18" s="9" t="e">
        <f>SUM(G5:G17)</f>
        <v>#VALUE!</v>
      </c>
      <c r="H18" s="10" t="e">
        <f>SUM(H5:H17)</f>
        <v>#VALUE!</v>
      </c>
      <c r="I18" s="4"/>
    </row>
    <row r="19" spans="1:10" ht="15.75" thickTop="1" x14ac:dyDescent="0.25"/>
    <row r="31" spans="1:10" x14ac:dyDescent="0.25">
      <c r="J31" s="5"/>
    </row>
    <row r="36" ht="24" customHeight="1" x14ac:dyDescent="0.25"/>
  </sheetData>
  <mergeCells count="5">
    <mergeCell ref="E18:F18"/>
    <mergeCell ref="A3:H3"/>
    <mergeCell ref="A2:H2"/>
    <mergeCell ref="A9:A12"/>
    <mergeCell ref="A13:A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alternativa 2020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Petra</dc:creator>
  <cp:lastModifiedBy>Kolářová Vladimíra</cp:lastModifiedBy>
  <cp:lastPrinted>2018-11-13T08:12:33Z</cp:lastPrinted>
  <dcterms:created xsi:type="dcterms:W3CDTF">2018-10-17T10:05:41Z</dcterms:created>
  <dcterms:modified xsi:type="dcterms:W3CDTF">2020-03-03T07:17:23Z</dcterms:modified>
</cp:coreProperties>
</file>