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2" activeTab="0"/>
  </bookViews>
  <sheets>
    <sheet name="KP včetně NP - II. vyhlášení" sheetId="2" r:id="rId1"/>
  </sheets>
  <definedNames/>
  <calcPr calcId="152511"/>
</workbook>
</file>

<file path=xl/sharedStrings.xml><?xml version="1.0" encoding="utf-8"?>
<sst xmlns="http://schemas.openxmlformats.org/spreadsheetml/2006/main" count="272" uniqueCount="266">
  <si>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</si>
  <si>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</si>
  <si>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</si>
  <si>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</si>
  <si>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</si>
  <si>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</si>
  <si>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</si>
  <si>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</si>
  <si>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</si>
  <si>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</si>
  <si>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</si>
  <si>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</si>
  <si>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</si>
  <si>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</si>
  <si>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</si>
  <si>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</si>
  <si>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</si>
  <si>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</si>
  <si>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</si>
  <si>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</si>
  <si>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</si>
  <si>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</si>
  <si>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</si>
  <si>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</si>
  <si>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</si>
  <si>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</si>
  <si>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</si>
  <si>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</si>
  <si>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</si>
  <si>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</si>
  <si>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</si>
  <si>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</si>
  <si>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</si>
  <si>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</si>
  <si>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</si>
  <si>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</si>
  <si>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</si>
  <si>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</si>
  <si>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</si>
  <si>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</si>
  <si>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</si>
  <si>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</si>
  <si>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</si>
  <si>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</si>
  <si>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</si>
  <si>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</si>
  <si>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</si>
  <si>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</si>
  <si>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</si>
  <si>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</si>
  <si>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</si>
  <si>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</si>
  <si>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</si>
  <si>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</si>
  <si>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</si>
  <si>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</si>
  <si>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</si>
  <si>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</si>
  <si>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</si>
  <si>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</si>
  <si>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</si>
  <si>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</si>
  <si>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</si>
  <si>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</si>
  <si>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</si>
  <si>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</si>
  <si>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</si>
  <si>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</si>
  <si>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</si>
  <si>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</si>
  <si>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</si>
  <si>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</si>
  <si>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</si>
  <si>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</si>
  <si>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</si>
  <si>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</si>
  <si>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</si>
  <si>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</si>
  <si>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</si>
  <si>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</si>
  <si>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</si>
  <si>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</si>
  <si>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</si>
  <si>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</si>
  <si>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</si>
  <si>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</si>
  <si>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</si>
  <si>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</si>
  <si>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</si>
  <si>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</si>
  <si>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</si>
  <si>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</si>
  <si>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</si>
  <si>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</si>
  <si>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</si>
  <si>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</si>
  <si>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</si>
  <si>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</si>
  <si>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</si>
  <si>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</si>
  <si>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</si>
  <si>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</si>
  <si>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</si>
  <si>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</si>
  <si>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</si>
  <si>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</si>
  <si>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</si>
  <si>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</si>
  <si>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</si>
  <si>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</si>
  <si>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</si>
  <si>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</si>
  <si>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</si>
  <si>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</si>
  <si>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</si>
  <si>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</si>
  <si>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</si>
  <si>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</si>
  <si>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</si>
  <si>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</si>
  <si>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</si>
  <si>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</si>
  <si>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</si>
  <si>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</si>
  <si>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</si>
  <si>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</si>
  <si>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</si>
  <si>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</si>
  <si>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</si>
  <si>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</si>
  <si>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</si>
  <si>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</si>
  <si>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</si>
  <si>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</si>
  <si>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</si>
  <si>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</si>
  <si>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</si>
  <si>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</si>
  <si>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</si>
  <si>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</si>
  <si>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</si>
  <si>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</si>
  <si>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</si>
  <si>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</si>
  <si>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</si>
  <si>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</si>
  <si>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</si>
  <si>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</si>
  <si>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</si>
  <si>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</si>
  <si>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</si>
  <si>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</si>
  <si>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</si>
  <si>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</si>
  <si>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</si>
  <si>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</si>
  <si>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</si>
  <si>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</si>
  <si>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</si>
  <si>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</si>
  <si>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</si>
  <si>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</si>
  <si>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</si>
  <si>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</si>
  <si>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</si>
  <si>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</si>
  <si>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</si>
  <si>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</si>
  <si>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</si>
  <si>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</si>
  <si>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</si>
  <si>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</si>
  <si>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</si>
  <si>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</si>
  <si>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</si>
  <si>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</si>
  <si>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</si>
  <si>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</si>
  <si>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</si>
  <si>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</si>
  <si>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</si>
  <si>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</si>
  <si>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</si>
  <si>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</si>
  <si>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</si>
  <si>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</si>
  <si>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</si>
  <si>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</si>
  <si>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</si>
  <si>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</si>
  <si>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</si>
  <si>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</si>
  <si>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</si>
  <si>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Předpokládaný objem hodnocených jednotek - Předpoklad odběru za 2 roky.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</si>
  <si>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</si>
  <si>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</si>
  <si>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</si>
  <si>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</si>
  <si>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</si>
  <si>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</si>
  <si>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</si>
  <si>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</si>
  <si>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</si>
  <si>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</si>
  <si>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</si>
  <si>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</si>
  <si>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</si>
  <si>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</si>
  <si>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</si>
  <si>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</si>
  <si>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</si>
  <si>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</si>
  <si>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</si>
  <si>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</si>
  <si>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</si>
  <si>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</si>
  <si>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</si>
  <si>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</si>
  <si>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</si>
  <si>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</si>
  <si>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</si>
  <si>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</si>
  <si>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</si>
  <si>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</si>
  <si>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</si>
  <si>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</si>
  <si>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</si>
  <si>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</si>
  <si>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</si>
  <si>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</si>
  <si>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</si>
  <si>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</si>
  <si>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</si>
  <si>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</si>
  <si>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</si>
  <si>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</si>
  <si>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</si>
  <si>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</si>
  <si>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</si>
  <si>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</si>
  <si>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</si>
  <si>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</si>
  <si>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</si>
  <si>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</si>
  <si>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</si>
  <si>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</si>
  <si>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</si>
  <si>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</si>
  <si>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</si>
  <si>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</si>
  <si>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</si>
  <si>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</si>
  <si>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</si>
  <si>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</si>
  <si>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</si>
  <si>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</si>
  <si>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</si>
  <si>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</si>
  <si>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</si>
  <si>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</si>
  <si>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</si>
  <si>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</si>
  <si>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</si>
  <si>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</si>
  <si>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</si>
  <si>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Příloha č. 1 Výzvy  k podání nabídky - Ocenění položek - Kancelářské potřeby pro Plzeňský kraj 2020 - včetně náhradního plnění - II.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</si>
</sst>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7" fillId="4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workbookViewId="0" topLeftCell="A1">
      <selection activeCell="A1" sqref="A1:J1"/>
    </sheetView>
  </sheetViews>
  <sheetFormatPr defaultColWidth="17.00390625" defaultRowHeight="15"/>
  <cols>
    <col min="1" max="1" width="6.8515625" style="1" customWidth="1"/>
    <col min="2" max="2" width="14.28125" style="1" customWidth="1"/>
    <col min="3" max="3" width="43.7109375" style="1" customWidth="1"/>
    <col min="4" max="4" width="5.7109375" style="1" customWidth="1"/>
    <col min="5" max="5" width="6.421875" style="1" customWidth="1"/>
    <col min="6" max="7" width="10.7109375" style="1" customWidth="1"/>
    <col min="8" max="9" width="14.7109375" style="1" bestFit="1" customWidth="1"/>
    <col min="10" max="10" width="7.57421875" style="1" customWidth="1"/>
    <col min="11" max="16384" width="17.00390625" style="1" customWidth="1"/>
  </cols>
  <sheetData>
    <row r="1" spans="1:11" ht="27" customHeight="1">
      <c r="A1" s="26" t="s">
        <v>265</v>
      </c>
      <c r="B1" s="26"/>
      <c r="C1" s="26"/>
      <c r="D1" s="26"/>
      <c r="E1" s="26"/>
      <c r="F1" s="26"/>
      <c r="G1" s="26"/>
      <c r="H1" s="26"/>
      <c r="I1" s="26"/>
      <c r="J1" s="26"/>
      <c r="K1" s="2"/>
    </row>
    <row r="2" spans="1:11" ht="45" customHeight="1">
      <c r="A2" s="3" t="s">
        <v>0</v>
      </c>
      <c r="B2" s="3" t="s">
        <v>2</v>
      </c>
      <c r="C2" s="4" t="s">
        <v>1</v>
      </c>
      <c r="D2" s="4" t="s">
        <v>111</v>
      </c>
      <c r="E2" s="4" t="s">
        <v>263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207</v>
      </c>
      <c r="K2" s="2"/>
    </row>
    <row r="3" spans="1:11" ht="39.6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9.6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aca="true" t="shared" si="0" ref="H4:H67">ROUND(E4*F4,2)</f>
        <v>0</v>
      </c>
      <c r="I4" s="10">
        <f aca="true" t="shared" si="1" ref="I4:I67">ROUND(E4*G4,2)</f>
        <v>0</v>
      </c>
      <c r="J4" s="11"/>
      <c r="K4" s="2"/>
    </row>
    <row r="5" spans="1:11" ht="39.6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6.4">
      <c r="A6" s="5" t="s">
        <v>115</v>
      </c>
      <c r="B6" s="6" t="s">
        <v>194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6.4">
      <c r="A7" s="5" t="s">
        <v>116</v>
      </c>
      <c r="B7" s="6" t="s">
        <v>195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6.4">
      <c r="A8" s="5" t="s">
        <v>117</v>
      </c>
      <c r="B8" s="6" t="s">
        <v>196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6.4">
      <c r="A9" s="5" t="s">
        <v>118</v>
      </c>
      <c r="B9" s="6" t="s">
        <v>197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6.4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6.4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6.4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6.4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6.4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ht="1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ht="1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15" customHeight="1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6.4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1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6.4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ht="15">
      <c r="A21" s="5" t="s">
        <v>130</v>
      </c>
      <c r="B21" s="6" t="s">
        <v>10</v>
      </c>
      <c r="C21" s="6" t="s">
        <v>209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6.4">
      <c r="A22" s="5" t="s">
        <v>131</v>
      </c>
      <c r="B22" s="6" t="s">
        <v>80</v>
      </c>
      <c r="C22" s="7" t="s">
        <v>201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6.4">
      <c r="A23" s="5" t="s">
        <v>132</v>
      </c>
      <c r="B23" s="6" t="s">
        <v>81</v>
      </c>
      <c r="C23" s="7" t="s">
        <v>202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6.4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6.4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6.4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6.4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ht="1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6.4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6.4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6.4">
      <c r="A31" s="5" t="s">
        <v>140</v>
      </c>
      <c r="B31" s="7" t="s">
        <v>198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6.4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6.4">
      <c r="A34" s="5" t="s">
        <v>143</v>
      </c>
      <c r="B34" s="7" t="s">
        <v>25</v>
      </c>
      <c r="C34" s="7" t="s">
        <v>199</v>
      </c>
      <c r="D34" s="7">
        <v>1000</v>
      </c>
      <c r="E34" s="8">
        <v>100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6.4">
      <c r="A35" s="5" t="s">
        <v>144</v>
      </c>
      <c r="B35" s="7" t="s">
        <v>24</v>
      </c>
      <c r="C35" s="7" t="s">
        <v>200</v>
      </c>
      <c r="D35" s="7">
        <v>1000</v>
      </c>
      <c r="E35" s="8">
        <v>1000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>
      <c r="A36" s="5" t="s">
        <v>145</v>
      </c>
      <c r="B36" s="7" t="s">
        <v>67</v>
      </c>
      <c r="C36" s="7" t="s">
        <v>85</v>
      </c>
      <c r="D36" s="7">
        <v>1</v>
      </c>
      <c r="E36" s="8">
        <v>90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26.4">
      <c r="A37" s="5" t="s">
        <v>146</v>
      </c>
      <c r="B37" s="7" t="s">
        <v>15</v>
      </c>
      <c r="C37" s="7" t="s">
        <v>50</v>
      </c>
      <c r="D37" s="7">
        <v>1</v>
      </c>
      <c r="E37" s="8">
        <v>300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26.4">
      <c r="A38" s="5" t="s">
        <v>147</v>
      </c>
      <c r="B38" s="7" t="s">
        <v>16</v>
      </c>
      <c r="C38" s="7" t="s">
        <v>51</v>
      </c>
      <c r="D38" s="7">
        <v>1</v>
      </c>
      <c r="E38" s="8">
        <v>300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6.4">
      <c r="A39" s="5" t="s">
        <v>148</v>
      </c>
      <c r="B39" s="7" t="s">
        <v>65</v>
      </c>
      <c r="C39" s="7" t="s">
        <v>203</v>
      </c>
      <c r="D39" s="7">
        <v>1</v>
      </c>
      <c r="E39" s="8">
        <v>100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6.4">
      <c r="A40" s="5" t="s">
        <v>149</v>
      </c>
      <c r="B40" s="7" t="s">
        <v>204</v>
      </c>
      <c r="C40" s="7" t="s">
        <v>205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6.4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6.4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6.4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6.4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6.4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6.4">
      <c r="A47" s="5" t="s">
        <v>156</v>
      </c>
      <c r="B47" s="7" t="s">
        <v>206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6.4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6.4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9.6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9.6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9.6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6.4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6.4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6.4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6.4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6.4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6.4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6.4">
      <c r="A59" s="5" t="s">
        <v>168</v>
      </c>
      <c r="B59" s="7" t="s">
        <v>30</v>
      </c>
      <c r="C59" s="7" t="s">
        <v>210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ht="1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ht="1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6.4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6.4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9.6">
      <c r="A64" s="5" t="s">
        <v>173</v>
      </c>
      <c r="B64" s="7" t="s">
        <v>32</v>
      </c>
      <c r="C64" s="7" t="s">
        <v>211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6.4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6.4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6.4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6.4">
      <c r="A68" s="5" t="s">
        <v>215</v>
      </c>
      <c r="B68" s="7" t="s">
        <v>254</v>
      </c>
      <c r="C68" s="7" t="s">
        <v>223</v>
      </c>
      <c r="D68" s="7">
        <v>100</v>
      </c>
      <c r="E68" s="8">
        <v>50</v>
      </c>
      <c r="F68" s="9"/>
      <c r="G68" s="9"/>
      <c r="H68" s="10">
        <f aca="true" t="shared" si="2" ref="H68:H69">ROUND(E68*F68,2)</f>
        <v>0</v>
      </c>
      <c r="I68" s="10">
        <f aca="true" t="shared" si="3" ref="I68:I69">ROUND(E68*G68,2)</f>
        <v>0</v>
      </c>
      <c r="J68" s="11"/>
      <c r="K68" s="2"/>
    </row>
    <row r="69" spans="1:11" ht="26.4">
      <c r="A69" s="5" t="s">
        <v>216</v>
      </c>
      <c r="B69" s="7" t="s">
        <v>255</v>
      </c>
      <c r="C69" s="7" t="s">
        <v>224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6.4">
      <c r="A70" s="5" t="s">
        <v>217</v>
      </c>
      <c r="B70" s="7" t="s">
        <v>256</v>
      </c>
      <c r="C70" s="7" t="s">
        <v>225</v>
      </c>
      <c r="D70" s="7">
        <v>100</v>
      </c>
      <c r="E70" s="8">
        <v>50</v>
      </c>
      <c r="F70" s="9"/>
      <c r="G70" s="9"/>
      <c r="H70" s="10">
        <f aca="true" t="shared" si="4" ref="H70:H75">ROUND(E70*F70,2)</f>
        <v>0</v>
      </c>
      <c r="I70" s="10">
        <f aca="true" t="shared" si="5" ref="I70:I75">ROUND(E70*G70,2)</f>
        <v>0</v>
      </c>
      <c r="J70" s="11"/>
      <c r="K70" s="2"/>
    </row>
    <row r="71" spans="1:11" ht="26.4">
      <c r="A71" s="5" t="s">
        <v>218</v>
      </c>
      <c r="B71" s="7" t="s">
        <v>257</v>
      </c>
      <c r="C71" s="7" t="s">
        <v>226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6.4">
      <c r="A72" s="5" t="s">
        <v>219</v>
      </c>
      <c r="B72" s="7" t="s">
        <v>258</v>
      </c>
      <c r="C72" s="7" t="s">
        <v>227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6.4">
      <c r="A73" s="5" t="s">
        <v>220</v>
      </c>
      <c r="B73" s="7" t="s">
        <v>228</v>
      </c>
      <c r="C73" s="14" t="s">
        <v>229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6.4">
      <c r="A74" s="5" t="s">
        <v>221</v>
      </c>
      <c r="B74" s="7" t="s">
        <v>230</v>
      </c>
      <c r="C74" s="7" t="s">
        <v>252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9.6">
      <c r="A75" s="5" t="s">
        <v>222</v>
      </c>
      <c r="B75" s="7" t="s">
        <v>231</v>
      </c>
      <c r="C75" s="7" t="s">
        <v>252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6.4">
      <c r="A76" s="5" t="s">
        <v>232</v>
      </c>
      <c r="B76" s="7" t="s">
        <v>236</v>
      </c>
      <c r="C76" s="7" t="s">
        <v>252</v>
      </c>
      <c r="D76" s="7">
        <v>1</v>
      </c>
      <c r="E76" s="8">
        <v>20</v>
      </c>
      <c r="F76" s="9"/>
      <c r="G76" s="9"/>
      <c r="H76" s="10">
        <f aca="true" t="shared" si="6" ref="H76:H78">ROUND(E76*F76,2)</f>
        <v>0</v>
      </c>
      <c r="I76" s="10">
        <f aca="true" t="shared" si="7" ref="I76:I78">ROUND(E76*G76,2)</f>
        <v>0</v>
      </c>
      <c r="J76" s="11"/>
      <c r="K76" s="2"/>
    </row>
    <row r="77" spans="1:11" ht="26.4">
      <c r="A77" s="5" t="s">
        <v>233</v>
      </c>
      <c r="B77" s="7" t="s">
        <v>237</v>
      </c>
      <c r="C77" s="7" t="s">
        <v>252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8" customHeight="1">
      <c r="A78" s="5" t="s">
        <v>234</v>
      </c>
      <c r="B78" s="7" t="s">
        <v>238</v>
      </c>
      <c r="C78" s="7" t="s">
        <v>252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6.4">
      <c r="A79" s="5" t="s">
        <v>235</v>
      </c>
      <c r="B79" s="7" t="s">
        <v>259</v>
      </c>
      <c r="C79" s="6" t="s">
        <v>241</v>
      </c>
      <c r="D79" s="7">
        <v>100</v>
      </c>
      <c r="E79" s="8">
        <v>300</v>
      </c>
      <c r="F79" s="9"/>
      <c r="G79" s="9"/>
      <c r="H79" s="10">
        <f aca="true" t="shared" si="8" ref="H79:H81">ROUND(E79*F79,2)</f>
        <v>0</v>
      </c>
      <c r="I79" s="10">
        <f aca="true" t="shared" si="9" ref="I79:I81">ROUND(E79*G79,2)</f>
        <v>0</v>
      </c>
      <c r="J79" s="11"/>
      <c r="K79" s="2"/>
    </row>
    <row r="80" spans="1:11" ht="26.4">
      <c r="A80" s="5" t="s">
        <v>239</v>
      </c>
      <c r="B80" s="7" t="s">
        <v>260</v>
      </c>
      <c r="C80" s="6" t="s">
        <v>242</v>
      </c>
      <c r="D80" s="7">
        <v>100</v>
      </c>
      <c r="E80" s="8">
        <v>300</v>
      </c>
      <c r="F80" s="9"/>
      <c r="G80" s="9"/>
      <c r="H80" s="10">
        <f aca="true" t="shared" si="10" ref="H80">ROUND(E80*F80,2)</f>
        <v>0</v>
      </c>
      <c r="I80" s="10">
        <f aca="true" t="shared" si="11" ref="I80">ROUND(E80*G80,2)</f>
        <v>0</v>
      </c>
      <c r="J80" s="11"/>
      <c r="K80" s="2"/>
    </row>
    <row r="81" spans="1:11" ht="54.6" customHeight="1">
      <c r="A81" s="5" t="s">
        <v>240</v>
      </c>
      <c r="B81" s="18" t="s">
        <v>261</v>
      </c>
      <c r="C81" s="7" t="s">
        <v>243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2" customHeight="1">
      <c r="A82" s="5" t="s">
        <v>244</v>
      </c>
      <c r="B82" s="19" t="s">
        <v>245</v>
      </c>
      <c r="C82" s="7" t="s">
        <v>248</v>
      </c>
      <c r="D82" s="17">
        <v>20</v>
      </c>
      <c r="E82" s="8">
        <v>200</v>
      </c>
      <c r="F82" s="9"/>
      <c r="G82" s="9"/>
      <c r="H82" s="10">
        <f aca="true" t="shared" si="12" ref="H82">ROUND(E82*F82,2)</f>
        <v>0</v>
      </c>
      <c r="I82" s="10">
        <f aca="true" t="shared" si="13" ref="I82">ROUND(E82*G82,2)</f>
        <v>0</v>
      </c>
      <c r="J82" s="11"/>
      <c r="K82" s="2"/>
    </row>
    <row r="83" spans="1:11" ht="39.6" customHeight="1">
      <c r="A83" s="5" t="s">
        <v>246</v>
      </c>
      <c r="B83" s="2" t="s">
        <v>262</v>
      </c>
      <c r="C83" s="7" t="s">
        <v>247</v>
      </c>
      <c r="D83" s="17">
        <v>20</v>
      </c>
      <c r="E83" s="8">
        <v>200</v>
      </c>
      <c r="F83" s="9"/>
      <c r="G83" s="9"/>
      <c r="H83" s="10">
        <f aca="true" t="shared" si="14" ref="H83:H84">ROUND(E83*F83,2)</f>
        <v>0</v>
      </c>
      <c r="I83" s="10">
        <f aca="true" t="shared" si="15" ref="I83:I84">ROUND(E83*G83,2)</f>
        <v>0</v>
      </c>
      <c r="J83" s="11"/>
      <c r="K83" s="2"/>
    </row>
    <row r="84" spans="1:11" ht="39.6" customHeight="1">
      <c r="A84" s="5" t="s">
        <v>249</v>
      </c>
      <c r="B84" s="7" t="s">
        <v>250</v>
      </c>
      <c r="C84" s="20" t="s">
        <v>251</v>
      </c>
      <c r="D84" s="17">
        <v>100</v>
      </c>
      <c r="E84" s="8">
        <v>50</v>
      </c>
      <c r="F84" s="9"/>
      <c r="G84" s="9"/>
      <c r="H84" s="10">
        <f t="shared" si="14"/>
        <v>0</v>
      </c>
      <c r="I84" s="10">
        <f t="shared" si="15"/>
        <v>0</v>
      </c>
      <c r="J84" s="11"/>
      <c r="K84" s="2"/>
    </row>
    <row r="85" spans="1:11" ht="20.4" customHeight="1">
      <c r="A85" s="21" t="s">
        <v>264</v>
      </c>
      <c r="B85" s="22"/>
      <c r="C85" s="22"/>
      <c r="D85" s="22"/>
      <c r="E85" s="22"/>
      <c r="F85" s="22"/>
      <c r="G85" s="23"/>
      <c r="H85" s="15">
        <f>SUM(H3:H84)</f>
        <v>0</v>
      </c>
      <c r="I85" s="15">
        <f>SUM(I3:I84)</f>
        <v>0</v>
      </c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8.6" customHeight="1">
      <c r="A87" s="16" t="s">
        <v>183</v>
      </c>
      <c r="B87" s="14" t="s">
        <v>212</v>
      </c>
      <c r="C87" s="2"/>
      <c r="D87" s="2"/>
      <c r="E87" s="2"/>
      <c r="F87" s="2"/>
      <c r="G87" s="2"/>
      <c r="H87" s="2"/>
      <c r="I87" s="2"/>
      <c r="J87" s="2"/>
      <c r="K87" s="2"/>
    </row>
    <row r="88" spans="1:11" ht="24" customHeight="1">
      <c r="A88" s="2"/>
      <c r="B88" s="25" t="s">
        <v>253</v>
      </c>
      <c r="C88" s="25"/>
      <c r="D88" s="25"/>
      <c r="E88" s="25"/>
      <c r="F88" s="25"/>
      <c r="G88" s="25"/>
      <c r="H88" s="25"/>
      <c r="I88" s="25"/>
      <c r="J88" s="25"/>
      <c r="K88" s="2"/>
    </row>
    <row r="89" spans="1:11" ht="25.2" customHeight="1">
      <c r="A89" s="14"/>
      <c r="B89" s="24" t="s">
        <v>185</v>
      </c>
      <c r="C89" s="24"/>
      <c r="D89" s="24"/>
      <c r="E89" s="24"/>
      <c r="F89" s="24"/>
      <c r="G89" s="24"/>
      <c r="H89" s="24"/>
      <c r="I89" s="24"/>
      <c r="J89" s="2"/>
      <c r="K89" s="2"/>
    </row>
    <row r="90" spans="1:11" ht="21" customHeight="1">
      <c r="A90" s="14"/>
      <c r="B90" s="14" t="s">
        <v>214</v>
      </c>
      <c r="C90" s="14"/>
      <c r="D90" s="14"/>
      <c r="E90" s="14"/>
      <c r="F90" s="14"/>
      <c r="G90" s="14"/>
      <c r="H90" s="14"/>
      <c r="I90" s="14"/>
      <c r="J90" s="2"/>
      <c r="K90" s="2"/>
    </row>
    <row r="91" spans="1:11" ht="15">
      <c r="A91" s="14"/>
      <c r="B91" s="14"/>
      <c r="C91" s="14"/>
      <c r="D91" s="14"/>
      <c r="E91" s="14"/>
      <c r="F91" s="14"/>
      <c r="G91" s="14"/>
      <c r="H91" s="14"/>
      <c r="I91" s="14"/>
      <c r="J91" s="2"/>
      <c r="K91" s="2"/>
    </row>
    <row r="92" spans="1:11" ht="15">
      <c r="A92" s="16" t="s">
        <v>187</v>
      </c>
      <c r="B92" s="14"/>
      <c r="C92" s="14"/>
      <c r="D92" s="14"/>
      <c r="E92" s="14"/>
      <c r="F92" s="14"/>
      <c r="G92" s="14"/>
      <c r="H92" s="14"/>
      <c r="I92" s="14"/>
      <c r="J92" s="2"/>
      <c r="K92" s="2"/>
    </row>
    <row r="93" spans="1:11" ht="15">
      <c r="A93" s="14" t="s">
        <v>188</v>
      </c>
      <c r="B93" s="14" t="s">
        <v>190</v>
      </c>
      <c r="C93" s="14"/>
      <c r="D93" s="14"/>
      <c r="E93" s="14"/>
      <c r="F93" s="14"/>
      <c r="G93" s="14"/>
      <c r="H93" s="14"/>
      <c r="I93" s="14"/>
      <c r="J93" s="2"/>
      <c r="K93" s="2"/>
    </row>
    <row r="94" spans="1:11" ht="15">
      <c r="A94" s="14" t="s">
        <v>189</v>
      </c>
      <c r="B94" s="14" t="s">
        <v>191</v>
      </c>
      <c r="C94" s="14"/>
      <c r="D94" s="14"/>
      <c r="E94" s="14"/>
      <c r="F94" s="14"/>
      <c r="G94" s="14"/>
      <c r="H94" s="14"/>
      <c r="I94" s="14"/>
      <c r="J94" s="2"/>
      <c r="K94" s="2"/>
    </row>
    <row r="95" spans="1:11" ht="15">
      <c r="A95" s="14" t="s">
        <v>192</v>
      </c>
      <c r="B95" s="14" t="s">
        <v>193</v>
      </c>
      <c r="C95" s="14"/>
      <c r="D95" s="14"/>
      <c r="E95" s="14"/>
      <c r="F95" s="14"/>
      <c r="G95" s="14"/>
      <c r="H95" s="14"/>
      <c r="I95" s="14"/>
      <c r="J95" s="2"/>
      <c r="K95" s="2"/>
    </row>
    <row r="96" spans="1:11" ht="15">
      <c r="A96" s="14" t="s">
        <v>208</v>
      </c>
      <c r="B96" s="14" t="s">
        <v>213</v>
      </c>
      <c r="C96" s="14"/>
      <c r="D96" s="14"/>
      <c r="E96" s="14"/>
      <c r="F96" s="14"/>
      <c r="G96" s="14"/>
      <c r="H96" s="14"/>
      <c r="I96" s="14"/>
      <c r="J96" s="2"/>
      <c r="K96" s="2"/>
    </row>
    <row r="97" spans="1:11" ht="15">
      <c r="A97" s="14"/>
      <c r="B97" s="14"/>
      <c r="C97" s="14"/>
      <c r="D97" s="14"/>
      <c r="E97" s="14"/>
      <c r="F97" s="14"/>
      <c r="G97" s="14"/>
      <c r="H97" s="14"/>
      <c r="I97" s="14"/>
      <c r="J97" s="2"/>
      <c r="K97" s="2"/>
    </row>
    <row r="98" spans="1:11" ht="15">
      <c r="A98" s="14"/>
      <c r="B98" s="14"/>
      <c r="C98" s="14"/>
      <c r="D98" s="14"/>
      <c r="E98" s="14"/>
      <c r="F98" s="14"/>
      <c r="G98" s="14"/>
      <c r="H98" s="14"/>
      <c r="I98" s="14"/>
      <c r="J98" s="2"/>
      <c r="K98" s="2"/>
    </row>
    <row r="99" spans="1:11" ht="15">
      <c r="A99" s="14"/>
      <c r="B99" s="14"/>
      <c r="C99" s="14"/>
      <c r="D99" s="14"/>
      <c r="E99" s="14"/>
      <c r="F99" s="14"/>
      <c r="G99" s="14"/>
      <c r="H99" s="14"/>
      <c r="I99" s="14"/>
      <c r="J99" s="2"/>
      <c r="K99" s="2"/>
    </row>
    <row r="100" spans="1:11" ht="15">
      <c r="A100" s="14"/>
      <c r="B100" s="14"/>
      <c r="C100" s="14"/>
      <c r="D100" s="14"/>
      <c r="E100" s="14"/>
      <c r="F100" s="14"/>
      <c r="G100" s="14"/>
      <c r="H100" s="14"/>
      <c r="I100" s="14"/>
      <c r="J100" s="2"/>
      <c r="K100" s="2"/>
    </row>
    <row r="101" spans="1:11" ht="15">
      <c r="A101" s="14"/>
      <c r="B101" s="14"/>
      <c r="C101" s="14"/>
      <c r="D101" s="14"/>
      <c r="E101" s="14"/>
      <c r="F101" s="14"/>
      <c r="G101" s="14"/>
      <c r="H101" s="14"/>
      <c r="I101" s="14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</sheetData>
  <mergeCells count="4">
    <mergeCell ref="A85:G85"/>
    <mergeCell ref="B89:I89"/>
    <mergeCell ref="B88:J88"/>
    <mergeCell ref="A1:J1"/>
  </mergeCells>
  <dataValidations count="1">
    <dataValidation type="whole" operator="lessThanOrEqual" allowBlank="1" showInputMessage="1" showErrorMessage="1" sqref="J3:J84">
      <formula1>D3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Daniela Rychtová</cp:lastModifiedBy>
  <cp:lastPrinted>2017-11-22T08:10:11Z</cp:lastPrinted>
  <dcterms:created xsi:type="dcterms:W3CDTF">2012-07-09T06:19:21Z</dcterms:created>
  <dcterms:modified xsi:type="dcterms:W3CDTF">2019-12-05T20:00:10Z</dcterms:modified>
  <cp:category/>
  <cp:version/>
  <cp:contentType/>
  <cp:contentStatus/>
</cp:coreProperties>
</file>