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Technický útvar\interní TÚ\Oddělení veřejných zakázek\Zakázka\2019\MATERIÁLY A SLUŽBY\EMULZE 2020\ZD\"/>
    </mc:Choice>
  </mc:AlternateContent>
  <bookViews>
    <workbookView xWindow="0" yWindow="0" windowWidth="28800" windowHeight="1233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F23" i="1" l="1"/>
  <c r="E21" i="1" l="1"/>
  <c r="E18" i="1"/>
  <c r="E15" i="1"/>
  <c r="E12" i="1"/>
  <c r="E9" i="1"/>
  <c r="E6" i="1" l="1"/>
</calcChain>
</file>

<file path=xl/sharedStrings.xml><?xml version="1.0" encoding="utf-8"?>
<sst xmlns="http://schemas.openxmlformats.org/spreadsheetml/2006/main" count="40" uniqueCount="35">
  <si>
    <t>1.</t>
  </si>
  <si>
    <t>2.</t>
  </si>
  <si>
    <t>3.</t>
  </si>
  <si>
    <t>4.</t>
  </si>
  <si>
    <t>5.</t>
  </si>
  <si>
    <t>6.</t>
  </si>
  <si>
    <t>A</t>
  </si>
  <si>
    <t>B</t>
  </si>
  <si>
    <t>C</t>
  </si>
  <si>
    <t>D</t>
  </si>
  <si>
    <t>E</t>
  </si>
  <si>
    <t>sloupec B - místo plnění - slovní popis</t>
  </si>
  <si>
    <t>Část VZ</t>
  </si>
  <si>
    <t xml:space="preserve"> místo plnění (slovní popis) </t>
  </si>
  <si>
    <t>C65 B3</t>
  </si>
  <si>
    <t>Liquafalt</t>
  </si>
  <si>
    <t>Zálivková hmota</t>
  </si>
  <si>
    <t>Asfalt</t>
  </si>
  <si>
    <t>Plzeňský kraj</t>
  </si>
  <si>
    <t>C60 BP5</t>
  </si>
  <si>
    <t>C60 B5</t>
  </si>
  <si>
    <t>maximální  hodnota pro nabídkovou cenu dané části VZ v Kč bez DPH (viz čl. 4 ZD)</t>
  </si>
  <si>
    <t>předmět plnění  - předpokládaná množství v tunách</t>
  </si>
  <si>
    <t>jednotková cena za jednu (1) tunu vč. dopravy v Kč bez DPH (max 15 000,- Kč viz čl. 4.3. ZD)</t>
  </si>
  <si>
    <t>sloupec C- předmět plnění a předpokládané množství v tunách po dobu účinnosti rámcové dohody</t>
  </si>
  <si>
    <t>sloupec D - celková nabídková cena v Kč bez DPH (vypočte se automaticky po doplnění jednotkových cen)</t>
  </si>
  <si>
    <t>sloupec E - limitní hodnota pro celkovou nabídkovou cenu v Kč bez DPH</t>
  </si>
  <si>
    <t>Celková předpokládaná hodnota</t>
  </si>
  <si>
    <t>Celková nabídková cena v Kč bez DPH (bude předmětem hodnocení) - vypočte se automaticky z jednotkových cen</t>
  </si>
  <si>
    <t>jednotková cena za jednu (1) tunu vč. dopravy v Kč bez DPH (max 14 500,- Kč viz čl. 4.3. ZD)</t>
  </si>
  <si>
    <t>jednotková cena za jednu (1) tunu vč. dopravy v Kč bez DPH (max 29 000,- Kč viz čl. 4.3. ZD)</t>
  </si>
  <si>
    <t>Příloha č. 4 Zadávací dokumentace - místa plnění, předpokládaná množství a ceny 
- všechny části VZ (Asfaltové emulze pro SÚSPK 2020)/ Příloha č. 2 Rámcové dohody</t>
  </si>
  <si>
    <t>jednotková cena za jednu (1) tunu vč. dopravy v Kč bez DPH (max 12 200,- Kč viz čl. 4.3. ZD)</t>
  </si>
  <si>
    <t>jednotková cena za jednu (1) tunu vč. dopravy v Kč bez DPH (max 31 900,- Kč viz čl. 4.3. ZD)</t>
  </si>
  <si>
    <t>jednotková cena za jednu (1) tunu vč. dopravy v Kč bez DPH (max 19 200,- Kč viz čl. 4.3. ZD)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</si>
</sst>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#,##0\ &quot;Kč&quot;;[Red]\-#,##0\ &quot;Kč&quot;"/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0" fillId="0" borderId="0" xfId="0" applyFont="1"/>
    <xf numFmtId="0" fontId="0" fillId="0" borderId="0" xfId="0"/>
    <xf numFmtId="0" fontId="3" fillId="0" borderId="1" xfId="0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3" fillId="0" borderId="0" xfId="0" applyFont="1" applyFill="1" applyAlignment="1">
      <alignment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/>
    <xf numFmtId="0" fontId="2" fillId="0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3" borderId="6" xfId="0" applyFont="1" applyFill="1" applyBorder="1" applyAlignment="1"/>
    <xf numFmtId="0" fontId="3" fillId="3" borderId="6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center"/>
    </xf>
    <xf numFmtId="164" fontId="7" fillId="0" borderId="0" xfId="1" applyNumberFormat="1" applyFont="1" applyFill="1"/>
    <xf numFmtId="0" fontId="3" fillId="0" borderId="0" xfId="0" applyFont="1" applyFill="1"/>
    <xf numFmtId="0" fontId="2" fillId="3" borderId="6" xfId="0" applyFont="1" applyFill="1" applyBorder="1" applyAlignment="1">
      <alignment vertical="center"/>
    </xf>
    <xf numFmtId="0" fontId="2" fillId="2" borderId="0" xfId="0" applyFont="1" applyFill="1" applyBorder="1" applyAlignment="1"/>
    <xf numFmtId="0" fontId="2" fillId="2" borderId="13" xfId="0" applyFont="1" applyFill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vertical="center"/>
    </xf>
    <xf numFmtId="0" fontId="2" fillId="0" borderId="19" xfId="0" applyFont="1" applyFill="1" applyBorder="1" applyAlignment="1">
      <alignment horizontal="center" vertical="center"/>
    </xf>
    <xf numFmtId="6" fontId="3" fillId="3" borderId="22" xfId="0" applyNumberFormat="1" applyFont="1" applyFill="1" applyBorder="1" applyAlignment="1">
      <alignment vertical="center"/>
    </xf>
    <xf numFmtId="8" fontId="2" fillId="2" borderId="26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0" fillId="0" borderId="0" xfId="0" applyAlignment="1"/>
    <xf numFmtId="0" fontId="10" fillId="3" borderId="21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left" vertical="center"/>
    </xf>
    <xf numFmtId="0" fontId="10" fillId="3" borderId="6" xfId="0" applyFont="1" applyFill="1" applyBorder="1" applyAlignment="1"/>
    <xf numFmtId="0" fontId="9" fillId="0" borderId="19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0" fillId="0" borderId="0" xfId="0" applyAlignment="1"/>
    <xf numFmtId="44" fontId="2" fillId="5" borderId="1" xfId="1" applyFont="1" applyFill="1" applyBorder="1" applyAlignment="1">
      <alignment vertical="center"/>
    </xf>
    <xf numFmtId="44" fontId="2" fillId="0" borderId="20" xfId="1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8" fontId="2" fillId="0" borderId="20" xfId="1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zoomScale="115" zoomScaleNormal="115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B6" sqref="B6"/>
    </sheetView>
  </sheetViews>
  <sheetFormatPr defaultRowHeight="15" x14ac:dyDescent="0.25"/>
  <cols>
    <col min="1" max="1" width="3.140625" bestFit="1" customWidth="1"/>
    <col min="2" max="2" width="14.85546875" customWidth="1"/>
    <col min="3" max="3" width="14.28515625" style="1" customWidth="1"/>
    <col min="4" max="4" width="12.5703125" customWidth="1"/>
    <col min="5" max="5" width="18.140625" customWidth="1"/>
    <col min="6" max="6" width="15.140625" customWidth="1"/>
  </cols>
  <sheetData>
    <row r="1" spans="1:11" ht="34.5" customHeight="1" x14ac:dyDescent="0.25">
      <c r="A1" s="60" t="s">
        <v>31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 s="12" customFormat="1" ht="18" customHeight="1" thickBot="1" x14ac:dyDescent="0.3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x14ac:dyDescent="0.25">
      <c r="A3" s="69" t="s">
        <v>6</v>
      </c>
      <c r="B3" s="70"/>
      <c r="C3" s="25" t="s">
        <v>7</v>
      </c>
      <c r="D3" s="26" t="s">
        <v>8</v>
      </c>
      <c r="E3" s="27" t="s">
        <v>9</v>
      </c>
      <c r="F3" s="28" t="s">
        <v>10</v>
      </c>
    </row>
    <row r="4" spans="1:11" s="4" customFormat="1" ht="18.75" customHeight="1" x14ac:dyDescent="0.25">
      <c r="A4" s="56" t="s">
        <v>12</v>
      </c>
      <c r="B4" s="57"/>
      <c r="C4" s="54" t="s">
        <v>13</v>
      </c>
      <c r="D4" s="49" t="s">
        <v>22</v>
      </c>
      <c r="E4" s="66" t="s">
        <v>28</v>
      </c>
      <c r="F4" s="64" t="s">
        <v>21</v>
      </c>
    </row>
    <row r="5" spans="1:11" s="3" customFormat="1" ht="49.5" customHeight="1" x14ac:dyDescent="0.25">
      <c r="A5" s="58"/>
      <c r="B5" s="59"/>
      <c r="C5" s="55"/>
      <c r="D5" s="50"/>
      <c r="E5" s="67"/>
      <c r="F5" s="65"/>
    </row>
    <row r="6" spans="1:11" x14ac:dyDescent="0.25">
      <c r="A6" s="29" t="s">
        <v>0</v>
      </c>
      <c r="B6" s="10" t="s">
        <v>14</v>
      </c>
      <c r="C6" s="8" t="s">
        <v>18</v>
      </c>
      <c r="D6" s="11">
        <v>5000</v>
      </c>
      <c r="E6" s="62">
        <f>D6*D7</f>
        <v>0</v>
      </c>
      <c r="F6" s="68">
        <v>61000000</v>
      </c>
    </row>
    <row r="7" spans="1:11" s="12" customFormat="1" ht="37.5" customHeight="1" x14ac:dyDescent="0.25">
      <c r="A7" s="46" t="s">
        <v>32</v>
      </c>
      <c r="B7" s="47"/>
      <c r="C7" s="47"/>
      <c r="D7" s="14"/>
      <c r="E7" s="62"/>
      <c r="F7" s="63"/>
    </row>
    <row r="8" spans="1:11" s="4" customFormat="1" x14ac:dyDescent="0.25">
      <c r="A8" s="30"/>
      <c r="B8" s="19"/>
      <c r="C8" s="17"/>
      <c r="D8" s="18"/>
      <c r="E8" s="23"/>
      <c r="F8" s="31"/>
    </row>
    <row r="9" spans="1:11" x14ac:dyDescent="0.25">
      <c r="A9" s="32" t="s">
        <v>1</v>
      </c>
      <c r="B9" s="13" t="s">
        <v>20</v>
      </c>
      <c r="C9" s="8" t="s">
        <v>18</v>
      </c>
      <c r="D9" s="11">
        <v>240</v>
      </c>
      <c r="E9" s="62">
        <f>D9*D10</f>
        <v>0</v>
      </c>
      <c r="F9" s="63">
        <v>3480000</v>
      </c>
    </row>
    <row r="10" spans="1:11" s="12" customFormat="1" ht="39.75" customHeight="1" x14ac:dyDescent="0.25">
      <c r="A10" s="51" t="s">
        <v>29</v>
      </c>
      <c r="B10" s="52"/>
      <c r="C10" s="53"/>
      <c r="D10" s="14"/>
      <c r="E10" s="62"/>
      <c r="F10" s="63"/>
    </row>
    <row r="11" spans="1:11" s="4" customFormat="1" x14ac:dyDescent="0.25">
      <c r="A11" s="30"/>
      <c r="B11" s="19"/>
      <c r="C11" s="17"/>
      <c r="D11" s="18"/>
      <c r="E11" s="23"/>
      <c r="F11" s="31"/>
    </row>
    <row r="12" spans="1:11" x14ac:dyDescent="0.25">
      <c r="A12" s="32" t="s">
        <v>2</v>
      </c>
      <c r="B12" s="13" t="s">
        <v>19</v>
      </c>
      <c r="C12" s="8" t="s">
        <v>18</v>
      </c>
      <c r="D12" s="11">
        <v>850</v>
      </c>
      <c r="E12" s="62">
        <f>D12*D13</f>
        <v>0</v>
      </c>
      <c r="F12" s="63">
        <v>12750000</v>
      </c>
    </row>
    <row r="13" spans="1:11" s="12" customFormat="1" ht="41.25" customHeight="1" x14ac:dyDescent="0.25">
      <c r="A13" s="51" t="s">
        <v>23</v>
      </c>
      <c r="B13" s="52"/>
      <c r="C13" s="53"/>
      <c r="D13" s="14"/>
      <c r="E13" s="62"/>
      <c r="F13" s="63"/>
    </row>
    <row r="14" spans="1:11" s="4" customFormat="1" x14ac:dyDescent="0.25">
      <c r="A14" s="30"/>
      <c r="B14" s="19"/>
      <c r="C14" s="17"/>
      <c r="D14" s="18"/>
      <c r="E14" s="23"/>
      <c r="F14" s="31"/>
    </row>
    <row r="15" spans="1:11" x14ac:dyDescent="0.25">
      <c r="A15" s="32" t="s">
        <v>3</v>
      </c>
      <c r="B15" s="13" t="s">
        <v>15</v>
      </c>
      <c r="C15" s="8" t="s">
        <v>18</v>
      </c>
      <c r="D15" s="11">
        <v>70</v>
      </c>
      <c r="E15" s="62">
        <f>D15*D16</f>
        <v>0</v>
      </c>
      <c r="F15" s="63">
        <v>2030000</v>
      </c>
    </row>
    <row r="16" spans="1:11" s="12" customFormat="1" ht="38.25" customHeight="1" x14ac:dyDescent="0.25">
      <c r="A16" s="51" t="s">
        <v>30</v>
      </c>
      <c r="B16" s="52"/>
      <c r="C16" s="52"/>
      <c r="D16" s="14"/>
      <c r="E16" s="62"/>
      <c r="F16" s="63"/>
    </row>
    <row r="17" spans="1:6" s="4" customFormat="1" x14ac:dyDescent="0.25">
      <c r="A17" s="30"/>
      <c r="B17" s="19"/>
      <c r="C17" s="17"/>
      <c r="D17" s="18"/>
      <c r="E17" s="23"/>
      <c r="F17" s="33"/>
    </row>
    <row r="18" spans="1:6" x14ac:dyDescent="0.25">
      <c r="A18" s="32" t="s">
        <v>4</v>
      </c>
      <c r="B18" s="13" t="s">
        <v>16</v>
      </c>
      <c r="C18" s="8" t="s">
        <v>18</v>
      </c>
      <c r="D18" s="5">
        <v>25</v>
      </c>
      <c r="E18" s="62">
        <f>D18*D19</f>
        <v>0</v>
      </c>
      <c r="F18" s="63">
        <v>797500</v>
      </c>
    </row>
    <row r="19" spans="1:6" s="12" customFormat="1" ht="39.75" customHeight="1" x14ac:dyDescent="0.25">
      <c r="A19" s="46" t="s">
        <v>33</v>
      </c>
      <c r="B19" s="47"/>
      <c r="C19" s="48"/>
      <c r="D19" s="16"/>
      <c r="E19" s="62"/>
      <c r="F19" s="63"/>
    </row>
    <row r="20" spans="1:6" s="4" customFormat="1" x14ac:dyDescent="0.25">
      <c r="A20" s="37"/>
      <c r="B20" s="38"/>
      <c r="C20" s="39"/>
      <c r="D20" s="18"/>
      <c r="E20" s="23"/>
      <c r="F20" s="31"/>
    </row>
    <row r="21" spans="1:6" s="4" customFormat="1" x14ac:dyDescent="0.25">
      <c r="A21" s="40" t="s">
        <v>5</v>
      </c>
      <c r="B21" s="41" t="s">
        <v>17</v>
      </c>
      <c r="C21" s="42" t="s">
        <v>18</v>
      </c>
      <c r="D21" s="15">
        <v>35</v>
      </c>
      <c r="E21" s="62">
        <f>D21*D22</f>
        <v>0</v>
      </c>
      <c r="F21" s="63">
        <v>672000</v>
      </c>
    </row>
    <row r="22" spans="1:6" s="12" customFormat="1" ht="38.25" customHeight="1" x14ac:dyDescent="0.25">
      <c r="A22" s="46" t="s">
        <v>34</v>
      </c>
      <c r="B22" s="47"/>
      <c r="C22" s="48"/>
      <c r="D22" s="20"/>
      <c r="E22" s="62"/>
      <c r="F22" s="63"/>
    </row>
    <row r="23" spans="1:6" s="12" customFormat="1" ht="27.75" customHeight="1" thickBot="1" x14ac:dyDescent="0.3">
      <c r="A23" s="43" t="s">
        <v>27</v>
      </c>
      <c r="B23" s="44"/>
      <c r="C23" s="44"/>
      <c r="D23" s="44"/>
      <c r="E23" s="45"/>
      <c r="F23" s="34">
        <f>SUM(F6:F22)</f>
        <v>80729500</v>
      </c>
    </row>
    <row r="24" spans="1:6" s="2" customFormat="1" ht="12.75" x14ac:dyDescent="0.2">
      <c r="A24" s="6"/>
      <c r="B24" s="2" t="s">
        <v>11</v>
      </c>
      <c r="C24" s="7"/>
      <c r="D24" s="21"/>
    </row>
    <row r="25" spans="1:6" s="2" customFormat="1" ht="12.75" x14ac:dyDescent="0.2">
      <c r="B25" s="22" t="s">
        <v>24</v>
      </c>
      <c r="C25" s="9"/>
    </row>
    <row r="26" spans="1:6" x14ac:dyDescent="0.25">
      <c r="B26" s="22" t="s">
        <v>25</v>
      </c>
    </row>
    <row r="27" spans="1:6" x14ac:dyDescent="0.25">
      <c r="B27" s="22" t="s">
        <v>26</v>
      </c>
    </row>
    <row r="32" spans="1:6" x14ac:dyDescent="0.25">
      <c r="B32" s="24"/>
      <c r="C32" s="24"/>
      <c r="D32" s="24"/>
    </row>
  </sheetData>
  <mergeCells count="27">
    <mergeCell ref="A1:K1"/>
    <mergeCell ref="E21:E22"/>
    <mergeCell ref="F21:F22"/>
    <mergeCell ref="F4:F5"/>
    <mergeCell ref="E4:E5"/>
    <mergeCell ref="E6:E7"/>
    <mergeCell ref="F6:F7"/>
    <mergeCell ref="E18:E19"/>
    <mergeCell ref="F18:F19"/>
    <mergeCell ref="E9:E10"/>
    <mergeCell ref="F9:F10"/>
    <mergeCell ref="E12:E13"/>
    <mergeCell ref="F12:F13"/>
    <mergeCell ref="E15:E16"/>
    <mergeCell ref="F15:F16"/>
    <mergeCell ref="A3:B3"/>
    <mergeCell ref="A23:C23"/>
    <mergeCell ref="D23:E23"/>
    <mergeCell ref="A19:C19"/>
    <mergeCell ref="D4:D5"/>
    <mergeCell ref="A22:C22"/>
    <mergeCell ref="A7:C7"/>
    <mergeCell ref="A10:C10"/>
    <mergeCell ref="A13:C13"/>
    <mergeCell ref="A16:C16"/>
    <mergeCell ref="C4:C5"/>
    <mergeCell ref="A4:B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Kvardová Ludmila</cp:lastModifiedBy>
  <cp:lastPrinted>2018-12-06T08:16:58Z</cp:lastPrinted>
  <dcterms:created xsi:type="dcterms:W3CDTF">2014-01-06T12:56:53Z</dcterms:created>
  <dcterms:modified xsi:type="dcterms:W3CDTF">2019-11-14T13:13:33Z</dcterms:modified>
</cp:coreProperties>
</file>