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list'!$A$1:$F$73</definedName>
  </definedNames>
  <calcPr calcId="152511"/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2" i="1"/>
  <c r="F52" i="1" s="1"/>
  <c r="E51" i="1"/>
  <c r="F51" i="1" s="1"/>
  <c r="E50" i="1"/>
  <c r="F50" i="1" s="1"/>
  <c r="E53" i="1"/>
  <c r="F53" i="1" s="1"/>
  <c r="E54" i="1"/>
  <c r="F54" i="1" s="1"/>
  <c r="E48" i="1"/>
  <c r="F48" i="1" s="1"/>
  <c r="F58" i="1" s="1"/>
  <c r="E49" i="1"/>
  <c r="F49" i="1"/>
  <c r="E47" i="1"/>
  <c r="F47" i="1" s="1"/>
  <c r="E63" i="1"/>
  <c r="F63" i="1" s="1"/>
  <c r="E64" i="1"/>
  <c r="F64" i="1"/>
  <c r="E62" i="1"/>
  <c r="F62" i="1" s="1"/>
  <c r="E41" i="1"/>
  <c r="F41" i="1" s="1"/>
  <c r="E40" i="1"/>
  <c r="F40" i="1" s="1"/>
  <c r="E39" i="1"/>
  <c r="F39" i="1" s="1"/>
  <c r="E58" i="1" l="1"/>
  <c r="E65" i="1"/>
  <c r="E66" i="1" s="1"/>
  <c r="F65" i="1" l="1"/>
  <c r="F66" i="1" s="1"/>
  <c r="E42" i="1"/>
  <c r="E43" i="1" s="1"/>
  <c r="F42" i="1" l="1"/>
  <c r="F43" i="1" s="1"/>
</calcChain>
</file>

<file path=xl/sharedStrings.xml><?xml version="1.0" encoding="utf-8"?>
<sst xmlns="http://schemas.openxmlformats.org/spreadsheetml/2006/main" count="94" uniqueCount="63">
  <si>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</si>
  <si>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</si>
  <si>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</si>
  <si>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</si>
  <si>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</si>
  <si>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</si>
  <si>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</si>
  <si>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</si>
  <si>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</si>
  <si>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</si>
  <si>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</si>
  <si>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</si>
  <si>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</si>
  <si>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</si>
  <si>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</si>
  <si>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</si>
  <si>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</si>
  <si>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</si>
  <si>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</si>
  <si>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</si>
  <si>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</si>
  <si>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</si>
  <si>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</si>
  <si>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</si>
  <si>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včetně DPH</t>
  </si>
  <si>
    <t>E-mail na kontaktní osobu:</t>
  </si>
  <si>
    <t>Příloha č. 2 Výzvy</t>
  </si>
  <si>
    <t>Délka záruční doby</t>
  </si>
  <si>
    <t>V ....................... dne ...................2019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</si>
  <si>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min.24 měsíců)</t>
    </r>
  </si>
  <si>
    <r>
      <t xml:space="preserve">Celková cena bez DPH </t>
    </r>
    <r>
      <rPr>
        <b/>
        <sz val="10"/>
        <color rgb="FFFF0000"/>
        <rFont val="Arial"/>
        <family val="2"/>
        <charset val="238"/>
      </rPr>
      <t>- předmět hodnocení</t>
    </r>
  </si>
  <si>
    <t>Jeřabinová 96/III, Rokycany PSČ 337 01</t>
  </si>
  <si>
    <t>Střední škola Rokycany, Jeřabinová 96/III</t>
  </si>
  <si>
    <t>Ing. Irena Vostrá, ředitelka školy</t>
  </si>
  <si>
    <t>Ing. Irena Vostrá</t>
  </si>
  <si>
    <t xml:space="preserve">vostra@skola-rokycany.cz </t>
  </si>
  <si>
    <t>18242171</t>
  </si>
  <si>
    <t>606 883 410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</si>
  <si>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jednotkovou cenu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</si>
  <si>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Veřejná zakázka malého rozsahu na dodávky, zadávaná mimo působnost zákona č. 134/2016 Sb., o zadávání veřejných zakázkách, ve znění pozdějších předpisů (dále jen „ZZVZ“).</t>
  </si>
  <si>
    <r>
      <rPr>
        <b/>
        <sz val="10"/>
        <color rgb="FFFF0000"/>
        <rFont val="Arial"/>
        <family val="2"/>
        <charset val="238"/>
      </rPr>
      <t xml:space="preserve">Část A - Polyamid: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</si>
  <si>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v části A</t>
  </si>
  <si>
    <r>
      <rPr>
        <b/>
        <sz val="10"/>
        <color rgb="FFFF0000"/>
        <rFont val="Arial"/>
        <family val="2"/>
        <charset val="238"/>
      </rPr>
      <t xml:space="preserve">Část B - kovo materiál: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</si>
  <si>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C - Dural: </t>
    </r>
    <r>
      <rPr>
        <b/>
        <sz val="10"/>
        <color theme="1"/>
        <rFont val="Arial"/>
        <family val="2"/>
        <charset val="238"/>
      </rPr>
      <t>KALKULACE NABÍDKOVÉ CENY</t>
    </r>
  </si>
  <si>
    <t>Celková nabídková cena v části C</t>
  </si>
  <si>
    <t>Celková nabídková cena v části B</t>
  </si>
  <si>
    <t>Polyamid- pr.40 mm</t>
  </si>
  <si>
    <t>Polyamid- pr.50 mm</t>
  </si>
  <si>
    <t>Polyamid- pr.75 mm</t>
  </si>
  <si>
    <t>Plech válcovaný za studena</t>
  </si>
  <si>
    <t>Dural pr. 25</t>
  </si>
  <si>
    <t>Dural pr.30</t>
  </si>
  <si>
    <t>Dural pr.40</t>
  </si>
  <si>
    <t>Dural pr. 50</t>
  </si>
  <si>
    <t>Počet m celkem</t>
  </si>
  <si>
    <t>Jednotková cena bez DPH (za 1 m)</t>
  </si>
  <si>
    <t xml:space="preserve">Ocel </t>
  </si>
  <si>
    <t xml:space="preserve">Nerez plech </t>
  </si>
  <si>
    <t>Polyamid-pr.30 mm</t>
  </si>
  <si>
    <t>„Podpora odborného vzdělávání v Plzeňském kraji – materiál “</t>
  </si>
  <si>
    <t>Prohlášení dodavatele v souladu s čl. 14.6 Výzvy:</t>
  </si>
  <si>
    <t>IČO:</t>
  </si>
  <si>
    <t>IČO/DIČ: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</si>
</sst>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8" fillId="0" borderId="0" xfId="0" applyNumberFormat="1" applyFont="1" applyFill="1" applyBorder="1" applyAlignment="1" applyProtection="1">
      <alignment horizontal="justify" vertical="center" wrapText="1"/>
    </xf>
    <xf numFmtId="0" fontId="2" fillId="3" borderId="11" xfId="0" applyFont="1" applyFill="1" applyBorder="1" applyAlignment="1" applyProtection="1">
      <alignment horizontal="justify" vertical="center" wrapText="1"/>
    </xf>
    <xf numFmtId="164" fontId="12" fillId="3" borderId="11" xfId="0" applyNumberFormat="1" applyFont="1" applyFill="1" applyBorder="1" applyAlignment="1" applyProtection="1">
      <alignment horizontal="justify" vertical="center" wrapText="1"/>
    </xf>
    <xf numFmtId="0" fontId="12" fillId="3" borderId="11" xfId="0" applyFont="1" applyFill="1" applyBorder="1" applyAlignment="1" applyProtection="1">
      <alignment horizontal="justify" vertical="center" wrapText="1"/>
    </xf>
    <xf numFmtId="0" fontId="4" fillId="3" borderId="11" xfId="0" applyFont="1" applyFill="1" applyBorder="1" applyAlignment="1" applyProtection="1">
      <alignment horizontal="justify" vertical="center" wrapText="1"/>
    </xf>
    <xf numFmtId="164" fontId="16" fillId="3" borderId="11" xfId="0" applyNumberFormat="1" applyFont="1" applyFill="1" applyBorder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9" fontId="12" fillId="5" borderId="2" xfId="0" applyNumberFormat="1" applyFont="1" applyFill="1" applyBorder="1" applyAlignment="1" applyProtection="1">
      <alignment horizontal="justify" vertical="center" wrapText="1"/>
      <protection locked="0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4" fillId="3" borderId="15" xfId="0" applyFont="1" applyFill="1" applyBorder="1" applyAlignment="1" applyProtection="1">
      <alignment horizontal="justify" vertical="center" wrapText="1"/>
    </xf>
    <xf numFmtId="0" fontId="14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2" fillId="7" borderId="12" xfId="0" applyFont="1" applyFill="1" applyBorder="1" applyAlignment="1" applyProtection="1">
      <alignment horizontal="justify" vertical="center" wrapText="1"/>
    </xf>
    <xf numFmtId="0" fontId="2" fillId="7" borderId="13" xfId="0" applyFont="1" applyFill="1" applyBorder="1" applyAlignment="1" applyProtection="1">
      <alignment horizontal="justify" vertical="center" wrapText="1"/>
    </xf>
    <xf numFmtId="0" fontId="2" fillId="7" borderId="14" xfId="0" applyFont="1" applyFill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top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Normal="100" zoomScaleSheetLayoutView="130" workbookViewId="0">
      <selection activeCell="H30" sqref="H30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81" t="s">
        <v>26</v>
      </c>
      <c r="B1" s="82"/>
      <c r="C1" s="82"/>
      <c r="D1" s="82"/>
      <c r="E1" s="82"/>
      <c r="F1" s="83"/>
    </row>
    <row r="2" spans="1:6" ht="15.6" x14ac:dyDescent="0.3">
      <c r="A2" s="87" t="s">
        <v>18</v>
      </c>
      <c r="B2" s="88"/>
      <c r="C2" s="88"/>
      <c r="D2" s="88"/>
      <c r="E2" s="88"/>
      <c r="F2" s="89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93" t="s">
        <v>19</v>
      </c>
      <c r="B4" s="94"/>
      <c r="C4" s="94"/>
      <c r="D4" s="94"/>
      <c r="E4" s="94"/>
      <c r="F4" s="94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69" t="s">
        <v>2</v>
      </c>
      <c r="B6" s="69"/>
      <c r="C6" s="69"/>
      <c r="D6" s="69"/>
      <c r="E6" s="69"/>
      <c r="F6" s="69"/>
    </row>
    <row r="7" spans="1:6" s="3" customFormat="1" ht="39" customHeight="1" x14ac:dyDescent="0.3">
      <c r="A7" s="59" t="s">
        <v>0</v>
      </c>
      <c r="B7" s="59"/>
      <c r="C7" s="90" t="s">
        <v>59</v>
      </c>
      <c r="D7" s="91"/>
      <c r="E7" s="91"/>
      <c r="F7" s="92"/>
    </row>
    <row r="8" spans="1:6" s="3" customFormat="1" ht="43.2" customHeight="1" x14ac:dyDescent="0.3">
      <c r="A8" s="59" t="s">
        <v>1</v>
      </c>
      <c r="B8" s="59"/>
      <c r="C8" s="77" t="s">
        <v>39</v>
      </c>
      <c r="D8" s="77"/>
      <c r="E8" s="77"/>
      <c r="F8" s="77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69" t="s">
        <v>8</v>
      </c>
      <c r="B10" s="69"/>
      <c r="C10" s="69"/>
      <c r="D10" s="69"/>
      <c r="E10" s="69"/>
      <c r="F10" s="69"/>
    </row>
    <row r="11" spans="1:6" s="3" customFormat="1" ht="15" customHeight="1" x14ac:dyDescent="0.3">
      <c r="A11" s="59" t="s">
        <v>11</v>
      </c>
      <c r="B11" s="59"/>
      <c r="C11" s="74" t="s">
        <v>32</v>
      </c>
      <c r="D11" s="75"/>
      <c r="E11" s="75"/>
      <c r="F11" s="76"/>
    </row>
    <row r="12" spans="1:6" s="3" customFormat="1" ht="15" customHeight="1" x14ac:dyDescent="0.3">
      <c r="A12" s="59" t="s">
        <v>3</v>
      </c>
      <c r="B12" s="59"/>
      <c r="C12" s="63" t="s">
        <v>31</v>
      </c>
      <c r="D12" s="64"/>
      <c r="E12" s="64"/>
      <c r="F12" s="65"/>
    </row>
    <row r="13" spans="1:6" s="3" customFormat="1" ht="15" customHeight="1" x14ac:dyDescent="0.3">
      <c r="A13" s="59" t="s">
        <v>61</v>
      </c>
      <c r="B13" s="59"/>
      <c r="C13" s="84" t="s">
        <v>36</v>
      </c>
      <c r="D13" s="85"/>
      <c r="E13" s="85"/>
      <c r="F13" s="86"/>
    </row>
    <row r="14" spans="1:6" s="3" customFormat="1" ht="15" customHeight="1" x14ac:dyDescent="0.3">
      <c r="A14" s="59" t="s">
        <v>4</v>
      </c>
      <c r="B14" s="59"/>
      <c r="C14" s="63" t="s">
        <v>33</v>
      </c>
      <c r="D14" s="64"/>
      <c r="E14" s="64"/>
      <c r="F14" s="65"/>
    </row>
    <row r="15" spans="1:6" s="3" customFormat="1" ht="14.4" customHeight="1" x14ac:dyDescent="0.3">
      <c r="A15" s="21" t="s">
        <v>5</v>
      </c>
      <c r="B15" s="22"/>
      <c r="C15" s="63" t="s">
        <v>34</v>
      </c>
      <c r="D15" s="64"/>
      <c r="E15" s="64"/>
      <c r="F15" s="65"/>
    </row>
    <row r="16" spans="1:6" s="3" customFormat="1" ht="15" customHeight="1" x14ac:dyDescent="0.3">
      <c r="A16" s="67" t="s">
        <v>6</v>
      </c>
      <c r="B16" s="68"/>
      <c r="C16" s="24" t="s">
        <v>37</v>
      </c>
      <c r="D16" s="19"/>
      <c r="E16" s="19"/>
      <c r="F16" s="20"/>
    </row>
    <row r="17" spans="1:6" s="3" customFormat="1" ht="15" customHeight="1" x14ac:dyDescent="0.3">
      <c r="A17" s="67" t="s">
        <v>25</v>
      </c>
      <c r="B17" s="68"/>
      <c r="C17" s="78" t="s">
        <v>35</v>
      </c>
      <c r="D17" s="79"/>
      <c r="E17" s="79"/>
      <c r="F17" s="80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69" t="s">
        <v>13</v>
      </c>
      <c r="B19" s="69"/>
      <c r="C19" s="69"/>
      <c r="D19" s="69"/>
      <c r="E19" s="69"/>
      <c r="F19" s="69"/>
    </row>
    <row r="20" spans="1:6" s="3" customFormat="1" ht="14.4" customHeight="1" x14ac:dyDescent="0.3">
      <c r="A20" s="59" t="s">
        <v>11</v>
      </c>
      <c r="B20" s="59"/>
      <c r="C20" s="54" t="s">
        <v>12</v>
      </c>
      <c r="D20" s="54"/>
      <c r="E20" s="54"/>
      <c r="F20" s="54"/>
    </row>
    <row r="21" spans="1:6" s="3" customFormat="1" ht="14.4" customHeight="1" x14ac:dyDescent="0.3">
      <c r="A21" s="59" t="s">
        <v>62</v>
      </c>
      <c r="B21" s="59"/>
      <c r="C21" s="54" t="s">
        <v>12</v>
      </c>
      <c r="D21" s="54"/>
      <c r="E21" s="54"/>
      <c r="F21" s="54"/>
    </row>
    <row r="22" spans="1:6" s="3" customFormat="1" ht="14.4" customHeight="1" x14ac:dyDescent="0.3">
      <c r="A22" s="59" t="s">
        <v>3</v>
      </c>
      <c r="B22" s="59"/>
      <c r="C22" s="54" t="s">
        <v>12</v>
      </c>
      <c r="D22" s="54"/>
      <c r="E22" s="54"/>
      <c r="F22" s="54"/>
    </row>
    <row r="23" spans="1:6" s="3" customFormat="1" ht="27.6" customHeight="1" x14ac:dyDescent="0.3">
      <c r="A23" s="66" t="s">
        <v>9</v>
      </c>
      <c r="B23" s="66"/>
      <c r="C23" s="54" t="s">
        <v>12</v>
      </c>
      <c r="D23" s="54"/>
      <c r="E23" s="54"/>
      <c r="F23" s="54"/>
    </row>
    <row r="24" spans="1:6" s="3" customFormat="1" ht="14.4" customHeight="1" x14ac:dyDescent="0.3">
      <c r="A24" s="59" t="s">
        <v>4</v>
      </c>
      <c r="B24" s="59"/>
      <c r="C24" s="54" t="s">
        <v>12</v>
      </c>
      <c r="D24" s="54"/>
      <c r="E24" s="54"/>
      <c r="F24" s="54"/>
    </row>
    <row r="25" spans="1:6" s="3" customFormat="1" ht="14.4" customHeight="1" x14ac:dyDescent="0.3">
      <c r="A25" s="59" t="s">
        <v>5</v>
      </c>
      <c r="B25" s="59"/>
      <c r="C25" s="54" t="s">
        <v>12</v>
      </c>
      <c r="D25" s="54"/>
      <c r="E25" s="54"/>
      <c r="F25" s="54"/>
    </row>
    <row r="26" spans="1:6" s="3" customFormat="1" ht="14.4" customHeight="1" x14ac:dyDescent="0.3">
      <c r="A26" s="59" t="s">
        <v>6</v>
      </c>
      <c r="B26" s="59"/>
      <c r="C26" s="54" t="s">
        <v>12</v>
      </c>
      <c r="D26" s="54"/>
      <c r="E26" s="54"/>
      <c r="F26" s="54"/>
    </row>
    <row r="27" spans="1:6" s="3" customFormat="1" ht="14.4" customHeight="1" x14ac:dyDescent="0.3">
      <c r="A27" s="59" t="s">
        <v>7</v>
      </c>
      <c r="B27" s="59"/>
      <c r="C27" s="54" t="s">
        <v>12</v>
      </c>
      <c r="D27" s="54"/>
      <c r="E27" s="54"/>
      <c r="F27" s="54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57" t="s">
        <v>60</v>
      </c>
      <c r="B29" s="57"/>
      <c r="C29" s="57"/>
      <c r="D29" s="57"/>
      <c r="E29" s="57"/>
      <c r="F29" s="57"/>
    </row>
    <row r="30" spans="1:6" ht="42.75" customHeight="1" x14ac:dyDescent="0.3">
      <c r="A30" s="56" t="s">
        <v>14</v>
      </c>
      <c r="B30" s="56"/>
      <c r="C30" s="56"/>
      <c r="D30" s="56"/>
      <c r="E30" s="56"/>
      <c r="F30" s="56"/>
    </row>
    <row r="31" spans="1:6" ht="42.75" customHeight="1" x14ac:dyDescent="0.3">
      <c r="A31" s="55" t="s">
        <v>15</v>
      </c>
      <c r="B31" s="55"/>
      <c r="C31" s="55"/>
      <c r="D31" s="55"/>
      <c r="E31" s="55"/>
      <c r="F31" s="55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7.4" customHeight="1" x14ac:dyDescent="0.3">
      <c r="A33" s="60" t="s">
        <v>38</v>
      </c>
      <c r="B33" s="60"/>
      <c r="C33" s="60"/>
      <c r="D33" s="60"/>
      <c r="E33" s="60"/>
      <c r="F33" s="60"/>
    </row>
    <row r="34" spans="1:6" s="3" customFormat="1" ht="23.4" customHeight="1" x14ac:dyDescent="0.3">
      <c r="A34" s="70" t="s">
        <v>27</v>
      </c>
      <c r="B34" s="71"/>
      <c r="C34" s="71"/>
      <c r="D34" s="71"/>
      <c r="E34" s="71"/>
      <c r="F34" s="72"/>
    </row>
    <row r="35" spans="1:6" s="3" customFormat="1" ht="43.5" customHeight="1" x14ac:dyDescent="0.3">
      <c r="A35" s="73" t="s">
        <v>29</v>
      </c>
      <c r="B35" s="73"/>
      <c r="C35" s="61" t="s">
        <v>12</v>
      </c>
      <c r="D35" s="62"/>
      <c r="E35" s="62"/>
      <c r="F35" s="62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43" t="s">
        <v>40</v>
      </c>
      <c r="B37" s="44"/>
      <c r="C37" s="44"/>
      <c r="D37" s="44"/>
      <c r="E37" s="44"/>
      <c r="F37" s="45"/>
    </row>
    <row r="38" spans="1:6" s="3" customFormat="1" ht="26.4" x14ac:dyDescent="0.3">
      <c r="A38" s="10" t="s">
        <v>21</v>
      </c>
      <c r="B38" s="11" t="s">
        <v>22</v>
      </c>
      <c r="C38" s="12" t="s">
        <v>20</v>
      </c>
      <c r="D38" s="13" t="s">
        <v>23</v>
      </c>
      <c r="E38" s="14" t="s">
        <v>30</v>
      </c>
      <c r="F38" s="11" t="s">
        <v>24</v>
      </c>
    </row>
    <row r="39" spans="1:6" s="3" customFormat="1" ht="30.6" customHeight="1" x14ac:dyDescent="0.3">
      <c r="A39" s="25" t="s">
        <v>58</v>
      </c>
      <c r="B39" s="15">
        <v>0</v>
      </c>
      <c r="C39" s="16">
        <v>0</v>
      </c>
      <c r="D39" s="17">
        <v>10</v>
      </c>
      <c r="E39" s="18">
        <f t="shared" ref="E39:E41" si="0">B39*D39</f>
        <v>0</v>
      </c>
      <c r="F39" s="18">
        <f t="shared" ref="F39:F41" si="1">E39+C39*E39</f>
        <v>0</v>
      </c>
    </row>
    <row r="40" spans="1:6" s="3" customFormat="1" ht="30.6" customHeight="1" x14ac:dyDescent="0.3">
      <c r="A40" s="25" t="s">
        <v>46</v>
      </c>
      <c r="B40" s="15">
        <v>0</v>
      </c>
      <c r="C40" s="16">
        <v>0</v>
      </c>
      <c r="D40" s="17">
        <v>10</v>
      </c>
      <c r="E40" s="18">
        <f t="shared" si="0"/>
        <v>0</v>
      </c>
      <c r="F40" s="18">
        <f t="shared" si="1"/>
        <v>0</v>
      </c>
    </row>
    <row r="41" spans="1:6" s="3" customFormat="1" ht="30.6" customHeight="1" x14ac:dyDescent="0.3">
      <c r="A41" s="25" t="s">
        <v>47</v>
      </c>
      <c r="B41" s="15">
        <v>0</v>
      </c>
      <c r="C41" s="16">
        <v>0</v>
      </c>
      <c r="D41" s="17">
        <v>10</v>
      </c>
      <c r="E41" s="18">
        <f t="shared" si="0"/>
        <v>0</v>
      </c>
      <c r="F41" s="18">
        <f t="shared" si="1"/>
        <v>0</v>
      </c>
    </row>
    <row r="42" spans="1:6" s="3" customFormat="1" ht="30.6" customHeight="1" x14ac:dyDescent="0.3">
      <c r="A42" s="25" t="s">
        <v>48</v>
      </c>
      <c r="B42" s="15">
        <v>0</v>
      </c>
      <c r="C42" s="16">
        <v>0</v>
      </c>
      <c r="D42" s="17">
        <v>6</v>
      </c>
      <c r="E42" s="18">
        <f t="shared" ref="E42" si="2">B42*D42</f>
        <v>0</v>
      </c>
      <c r="F42" s="18">
        <f t="shared" ref="F42" si="3">E42+C42*E42</f>
        <v>0</v>
      </c>
    </row>
    <row r="43" spans="1:6" s="3" customFormat="1" ht="33" customHeight="1" x14ac:dyDescent="0.3">
      <c r="A43" s="46" t="s">
        <v>41</v>
      </c>
      <c r="B43" s="46"/>
      <c r="C43" s="46"/>
      <c r="D43" s="46"/>
      <c r="E43" s="23">
        <f>SUM(E39:E42)</f>
        <v>0</v>
      </c>
      <c r="F43" s="23">
        <f>SUM(F39:F42)</f>
        <v>0</v>
      </c>
    </row>
    <row r="44" spans="1:6" s="3" customFormat="1" ht="12" customHeight="1" x14ac:dyDescent="0.3">
      <c r="A44" s="40"/>
      <c r="B44" s="41"/>
      <c r="C44" s="41"/>
      <c r="D44" s="41"/>
      <c r="E44" s="41"/>
      <c r="F44" s="42"/>
    </row>
    <row r="45" spans="1:6" s="3" customFormat="1" ht="13.2" customHeight="1" x14ac:dyDescent="0.3">
      <c r="A45" s="43" t="s">
        <v>42</v>
      </c>
      <c r="B45" s="44"/>
      <c r="C45" s="44"/>
      <c r="D45" s="44"/>
      <c r="E45" s="44"/>
      <c r="F45" s="45"/>
    </row>
    <row r="46" spans="1:6" s="3" customFormat="1" ht="26.4" x14ac:dyDescent="0.3">
      <c r="A46" s="10" t="s">
        <v>21</v>
      </c>
      <c r="B46" s="11" t="s">
        <v>22</v>
      </c>
      <c r="C46" s="12" t="s">
        <v>20</v>
      </c>
      <c r="D46" s="37" t="s">
        <v>23</v>
      </c>
      <c r="E46" s="14" t="s">
        <v>30</v>
      </c>
      <c r="F46" s="11" t="s">
        <v>24</v>
      </c>
    </row>
    <row r="47" spans="1:6" s="34" customFormat="1" ht="30.6" customHeight="1" x14ac:dyDescent="0.3">
      <c r="A47" s="25" t="s">
        <v>49</v>
      </c>
      <c r="B47" s="15">
        <v>0</v>
      </c>
      <c r="C47" s="35">
        <v>0</v>
      </c>
      <c r="D47" s="38">
        <v>19</v>
      </c>
      <c r="E47" s="36">
        <f t="shared" ref="E47" si="4">B47*D47</f>
        <v>0</v>
      </c>
      <c r="F47" s="18">
        <f t="shared" ref="F47" si="5">E47+C47*E47</f>
        <v>0</v>
      </c>
    </row>
    <row r="48" spans="1:6" s="34" customFormat="1" ht="30.6" customHeight="1" x14ac:dyDescent="0.3">
      <c r="A48" s="25" t="s">
        <v>49</v>
      </c>
      <c r="B48" s="15">
        <v>0</v>
      </c>
      <c r="C48" s="35">
        <v>0</v>
      </c>
      <c r="D48" s="38">
        <v>32</v>
      </c>
      <c r="E48" s="36">
        <f t="shared" ref="E48:E52" si="6">B48*D48</f>
        <v>0</v>
      </c>
      <c r="F48" s="18">
        <f t="shared" ref="F48:F52" si="7">E48+C48*E48</f>
        <v>0</v>
      </c>
    </row>
    <row r="49" spans="1:6" s="34" customFormat="1" ht="30.6" customHeight="1" x14ac:dyDescent="0.3">
      <c r="A49" s="25" t="s">
        <v>49</v>
      </c>
      <c r="B49" s="15">
        <v>0</v>
      </c>
      <c r="C49" s="35">
        <v>0</v>
      </c>
      <c r="D49" s="38">
        <v>20</v>
      </c>
      <c r="E49" s="36">
        <f t="shared" si="6"/>
        <v>0</v>
      </c>
      <c r="F49" s="18">
        <f t="shared" si="7"/>
        <v>0</v>
      </c>
    </row>
    <row r="50" spans="1:6" s="34" customFormat="1" ht="30.6" customHeight="1" x14ac:dyDescent="0.3">
      <c r="A50" s="25" t="s">
        <v>56</v>
      </c>
      <c r="B50" s="15">
        <v>0</v>
      </c>
      <c r="C50" s="35">
        <v>0</v>
      </c>
      <c r="D50" s="38">
        <v>30</v>
      </c>
      <c r="E50" s="36">
        <f t="shared" si="6"/>
        <v>0</v>
      </c>
      <c r="F50" s="18">
        <f t="shared" si="7"/>
        <v>0</v>
      </c>
    </row>
    <row r="51" spans="1:6" s="34" customFormat="1" ht="30.6" customHeight="1" x14ac:dyDescent="0.3">
      <c r="A51" s="25" t="s">
        <v>56</v>
      </c>
      <c r="B51" s="15">
        <v>0</v>
      </c>
      <c r="C51" s="35">
        <v>0</v>
      </c>
      <c r="D51" s="38">
        <v>18</v>
      </c>
      <c r="E51" s="36">
        <f t="shared" si="6"/>
        <v>0</v>
      </c>
      <c r="F51" s="18">
        <f t="shared" si="7"/>
        <v>0</v>
      </c>
    </row>
    <row r="52" spans="1:6" s="34" customFormat="1" ht="30.6" customHeight="1" x14ac:dyDescent="0.3">
      <c r="A52" s="39" t="s">
        <v>56</v>
      </c>
      <c r="B52" s="15">
        <v>0</v>
      </c>
      <c r="C52" s="35">
        <v>0</v>
      </c>
      <c r="D52" s="38">
        <v>36</v>
      </c>
      <c r="E52" s="36">
        <f t="shared" si="6"/>
        <v>0</v>
      </c>
      <c r="F52" s="18">
        <f t="shared" si="7"/>
        <v>0</v>
      </c>
    </row>
    <row r="53" spans="1:6" s="34" customFormat="1" ht="30.6" customHeight="1" x14ac:dyDescent="0.3">
      <c r="A53" s="39" t="s">
        <v>56</v>
      </c>
      <c r="B53" s="15">
        <v>0</v>
      </c>
      <c r="C53" s="35">
        <v>0</v>
      </c>
      <c r="D53" s="38">
        <v>12</v>
      </c>
      <c r="E53" s="36">
        <f t="shared" ref="E53" si="8">B53*D53</f>
        <v>0</v>
      </c>
      <c r="F53" s="18">
        <f t="shared" ref="F53" si="9">E53+C53*E53</f>
        <v>0</v>
      </c>
    </row>
    <row r="54" spans="1:6" s="34" customFormat="1" ht="30.6" customHeight="1" x14ac:dyDescent="0.3">
      <c r="A54" s="39" t="s">
        <v>56</v>
      </c>
      <c r="B54" s="15">
        <v>0</v>
      </c>
      <c r="C54" s="35">
        <v>0</v>
      </c>
      <c r="D54" s="38">
        <v>6</v>
      </c>
      <c r="E54" s="36">
        <f t="shared" ref="E54:E57" si="10">B54*D54</f>
        <v>0</v>
      </c>
      <c r="F54" s="18">
        <f t="shared" ref="F54:F57" si="11">E54+C54*E54</f>
        <v>0</v>
      </c>
    </row>
    <row r="55" spans="1:6" s="3" customFormat="1" ht="30.6" customHeight="1" x14ac:dyDescent="0.3">
      <c r="A55" s="39" t="s">
        <v>56</v>
      </c>
      <c r="B55" s="15">
        <v>0</v>
      </c>
      <c r="C55" s="35">
        <v>0</v>
      </c>
      <c r="D55" s="38">
        <v>6</v>
      </c>
      <c r="E55" s="36">
        <f t="shared" si="10"/>
        <v>0</v>
      </c>
      <c r="F55" s="18">
        <f t="shared" si="11"/>
        <v>0</v>
      </c>
    </row>
    <row r="56" spans="1:6" s="3" customFormat="1" ht="30.6" customHeight="1" x14ac:dyDescent="0.3">
      <c r="A56" s="39" t="s">
        <v>57</v>
      </c>
      <c r="B56" s="15">
        <v>0</v>
      </c>
      <c r="C56" s="35">
        <v>0</v>
      </c>
      <c r="D56" s="38">
        <v>7</v>
      </c>
      <c r="E56" s="36">
        <f t="shared" si="10"/>
        <v>0</v>
      </c>
      <c r="F56" s="18">
        <f t="shared" si="11"/>
        <v>0</v>
      </c>
    </row>
    <row r="57" spans="1:6" s="3" customFormat="1" ht="30.6" customHeight="1" x14ac:dyDescent="0.3">
      <c r="A57" s="39" t="s">
        <v>57</v>
      </c>
      <c r="B57" s="15">
        <v>0</v>
      </c>
      <c r="C57" s="35">
        <v>0</v>
      </c>
      <c r="D57" s="38">
        <v>10</v>
      </c>
      <c r="E57" s="36">
        <f t="shared" si="10"/>
        <v>0</v>
      </c>
      <c r="F57" s="18">
        <f t="shared" si="11"/>
        <v>0</v>
      </c>
    </row>
    <row r="58" spans="1:6" s="3" customFormat="1" ht="33" customHeight="1" x14ac:dyDescent="0.3">
      <c r="A58" s="46" t="s">
        <v>45</v>
      </c>
      <c r="B58" s="46"/>
      <c r="C58" s="46"/>
      <c r="D58" s="47"/>
      <c r="E58" s="23">
        <f>SUM(E47:E57)</f>
        <v>0</v>
      </c>
      <c r="F58" s="23">
        <f>SUM(F47:F57)</f>
        <v>0</v>
      </c>
    </row>
    <row r="59" spans="1:6" s="3" customFormat="1" ht="12" customHeight="1" thickBot="1" x14ac:dyDescent="0.35">
      <c r="A59" s="51"/>
      <c r="B59" s="51"/>
      <c r="C59" s="51"/>
      <c r="D59" s="51"/>
      <c r="E59" s="51"/>
      <c r="F59" s="51"/>
    </row>
    <row r="60" spans="1:6" s="3" customFormat="1" ht="13.2" customHeight="1" thickBot="1" x14ac:dyDescent="0.35">
      <c r="A60" s="48" t="s">
        <v>43</v>
      </c>
      <c r="B60" s="49"/>
      <c r="C60" s="49"/>
      <c r="D60" s="49"/>
      <c r="E60" s="49"/>
      <c r="F60" s="50"/>
    </row>
    <row r="61" spans="1:6" s="3" customFormat="1" ht="39.6" x14ac:dyDescent="0.3">
      <c r="A61" s="29" t="s">
        <v>21</v>
      </c>
      <c r="B61" s="30" t="s">
        <v>55</v>
      </c>
      <c r="C61" s="31" t="s">
        <v>20</v>
      </c>
      <c r="D61" s="32" t="s">
        <v>54</v>
      </c>
      <c r="E61" s="33" t="s">
        <v>30</v>
      </c>
      <c r="F61" s="30" t="s">
        <v>24</v>
      </c>
    </row>
    <row r="62" spans="1:6" s="3" customFormat="1" ht="30" customHeight="1" x14ac:dyDescent="0.3">
      <c r="A62" s="25" t="s">
        <v>50</v>
      </c>
      <c r="B62" s="15">
        <v>0</v>
      </c>
      <c r="C62" s="16">
        <v>0</v>
      </c>
      <c r="D62" s="17">
        <v>19</v>
      </c>
      <c r="E62" s="18">
        <f t="shared" ref="E62" si="12">B62*D62</f>
        <v>0</v>
      </c>
      <c r="F62" s="18">
        <f t="shared" ref="F62" si="13">E62+C62*E62</f>
        <v>0</v>
      </c>
    </row>
    <row r="63" spans="1:6" s="3" customFormat="1" ht="30" customHeight="1" x14ac:dyDescent="0.3">
      <c r="A63" s="25" t="s">
        <v>51</v>
      </c>
      <c r="B63" s="15">
        <v>0</v>
      </c>
      <c r="C63" s="16">
        <v>0</v>
      </c>
      <c r="D63" s="17">
        <v>5</v>
      </c>
      <c r="E63" s="18">
        <f t="shared" ref="E63:E64" si="14">B63*D63</f>
        <v>0</v>
      </c>
      <c r="F63" s="18">
        <f t="shared" ref="F63:F64" si="15">E63+C63*E63</f>
        <v>0</v>
      </c>
    </row>
    <row r="64" spans="1:6" s="3" customFormat="1" ht="30" customHeight="1" x14ac:dyDescent="0.3">
      <c r="A64" s="25" t="s">
        <v>52</v>
      </c>
      <c r="B64" s="15">
        <v>0</v>
      </c>
      <c r="C64" s="16">
        <v>0</v>
      </c>
      <c r="D64" s="17">
        <v>10</v>
      </c>
      <c r="E64" s="18">
        <f t="shared" si="14"/>
        <v>0</v>
      </c>
      <c r="F64" s="18">
        <f t="shared" si="15"/>
        <v>0</v>
      </c>
    </row>
    <row r="65" spans="1:6" s="3" customFormat="1" ht="30" customHeight="1" x14ac:dyDescent="0.3">
      <c r="A65" s="25" t="s">
        <v>53</v>
      </c>
      <c r="B65" s="15">
        <v>0</v>
      </c>
      <c r="C65" s="16">
        <v>0</v>
      </c>
      <c r="D65" s="17">
        <v>5</v>
      </c>
      <c r="E65" s="18">
        <f t="shared" ref="E65" si="16">B65*D65</f>
        <v>0</v>
      </c>
      <c r="F65" s="18">
        <f t="shared" ref="F65" si="17">E65+C65*E65</f>
        <v>0</v>
      </c>
    </row>
    <row r="66" spans="1:6" s="3" customFormat="1" ht="33" customHeight="1" x14ac:dyDescent="0.3">
      <c r="A66" s="46" t="s">
        <v>44</v>
      </c>
      <c r="B66" s="46"/>
      <c r="C66" s="46"/>
      <c r="D66" s="46"/>
      <c r="E66" s="23">
        <f>SUM(E62:E65)</f>
        <v>0</v>
      </c>
      <c r="F66" s="23">
        <f>SUM(F62:F65)</f>
        <v>0</v>
      </c>
    </row>
    <row r="67" spans="1:6" s="3" customFormat="1" ht="21.6" customHeight="1" x14ac:dyDescent="0.3">
      <c r="A67" s="26"/>
      <c r="B67" s="26"/>
      <c r="C67" s="26"/>
      <c r="D67" s="26"/>
      <c r="E67" s="27"/>
      <c r="F67" s="28"/>
    </row>
    <row r="68" spans="1:6" s="3" customFormat="1" ht="18" customHeight="1" x14ac:dyDescent="0.3">
      <c r="A68" s="6"/>
      <c r="B68" s="6"/>
      <c r="C68" s="6"/>
      <c r="D68" s="6"/>
      <c r="E68" s="6"/>
      <c r="F68" s="6"/>
    </row>
    <row r="69" spans="1:6" s="3" customFormat="1" ht="13.2" x14ac:dyDescent="0.3">
      <c r="A69" s="58" t="s">
        <v>28</v>
      </c>
      <c r="B69" s="58"/>
      <c r="C69" s="58"/>
      <c r="D69" s="58"/>
      <c r="E69" s="58"/>
      <c r="F69" s="58"/>
    </row>
    <row r="70" spans="1:6" s="3" customFormat="1" ht="49.8" customHeight="1" x14ac:dyDescent="0.3">
      <c r="A70" s="53"/>
      <c r="B70" s="53"/>
      <c r="C70" s="53"/>
      <c r="D70" s="53"/>
      <c r="E70" s="53"/>
      <c r="F70" s="6"/>
    </row>
    <row r="71" spans="1:6" s="3" customFormat="1" ht="15" customHeight="1" x14ac:dyDescent="0.3">
      <c r="A71" s="53" t="s">
        <v>10</v>
      </c>
      <c r="B71" s="53"/>
      <c r="C71" s="53"/>
      <c r="D71" s="53"/>
      <c r="E71" s="53"/>
      <c r="F71" s="53"/>
    </row>
    <row r="72" spans="1:6" s="3" customFormat="1" ht="15" customHeight="1" x14ac:dyDescent="0.3">
      <c r="A72" s="53" t="s">
        <v>16</v>
      </c>
      <c r="B72" s="53"/>
      <c r="C72" s="53"/>
      <c r="D72" s="53"/>
      <c r="E72" s="53"/>
      <c r="F72" s="53"/>
    </row>
    <row r="73" spans="1:6" s="3" customFormat="1" ht="15" customHeight="1" x14ac:dyDescent="0.3">
      <c r="A73" s="52" t="s">
        <v>17</v>
      </c>
      <c r="B73" s="52"/>
      <c r="C73" s="52"/>
      <c r="D73" s="52"/>
      <c r="E73" s="52"/>
      <c r="F73" s="52"/>
    </row>
  </sheetData>
  <sheetProtection formatCells="0" formatColumns="0" formatRows="0" deleteRows="0" selectLockedCells="1" autoFilter="0"/>
  <mergeCells count="58"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  <mergeCell ref="A26:B26"/>
    <mergeCell ref="A10:F10"/>
    <mergeCell ref="C11:F11"/>
    <mergeCell ref="A11:B11"/>
    <mergeCell ref="C8:F8"/>
    <mergeCell ref="C17:F17"/>
    <mergeCell ref="A16:B16"/>
    <mergeCell ref="A37:F37"/>
    <mergeCell ref="C35:F35"/>
    <mergeCell ref="C15:F15"/>
    <mergeCell ref="C20:F20"/>
    <mergeCell ref="C21:F21"/>
    <mergeCell ref="C22:F22"/>
    <mergeCell ref="A23:B23"/>
    <mergeCell ref="A20:B20"/>
    <mergeCell ref="A21:B21"/>
    <mergeCell ref="A22:B22"/>
    <mergeCell ref="A17:B17"/>
    <mergeCell ref="A19:F19"/>
    <mergeCell ref="C23:F23"/>
    <mergeCell ref="A34:F34"/>
    <mergeCell ref="A35:B35"/>
    <mergeCell ref="A25:B25"/>
    <mergeCell ref="A73:F73"/>
    <mergeCell ref="A72:F72"/>
    <mergeCell ref="A71:F71"/>
    <mergeCell ref="C24:F24"/>
    <mergeCell ref="C25:F25"/>
    <mergeCell ref="A31:F31"/>
    <mergeCell ref="A30:F30"/>
    <mergeCell ref="A29:F29"/>
    <mergeCell ref="C27:F27"/>
    <mergeCell ref="C26:F26"/>
    <mergeCell ref="A69:F69"/>
    <mergeCell ref="A24:B24"/>
    <mergeCell ref="A33:F33"/>
    <mergeCell ref="A70:E70"/>
    <mergeCell ref="A27:B27"/>
    <mergeCell ref="A43:D43"/>
    <mergeCell ref="A44:F44"/>
    <mergeCell ref="A45:F45"/>
    <mergeCell ref="A58:D58"/>
    <mergeCell ref="A60:F60"/>
    <mergeCell ref="A66:D66"/>
    <mergeCell ref="A59:F59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2019-10-23T04:37:58Z</dcterms:modified>
</cp:coreProperties>
</file>