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730" windowHeight="9195" activeTab="0"/>
  </bookViews>
  <sheets>
    <sheet name="celkem" sheetId="3" r:id="rId1"/>
    <sheet name="pasportizace MOII" sheetId="1" r:id="rId2"/>
    <sheet name="měření MOII" sheetId="2" r:id="rId3"/>
  </sheets>
  <definedNames/>
  <calcPr calcId="162913" calcMode="manual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<sst xmlns="http://schemas.openxmlformats.org/spreadsheetml/2006/main" count="564" uniqueCount="282">
  <si>
    <t>pasportizace</t>
  </si>
  <si>
    <t>repasportizace</t>
  </si>
  <si>
    <t>měření stavu hladiny</t>
  </si>
  <si>
    <t>počet měření</t>
  </si>
  <si>
    <t>cena za jedno měření</t>
  </si>
  <si>
    <t>cena za položku</t>
  </si>
  <si>
    <t>Radčice</t>
  </si>
  <si>
    <t>Křimice</t>
  </si>
  <si>
    <t xml:space="preserve">DPH </t>
  </si>
  <si>
    <t>CELKEM S DPH</t>
  </si>
  <si>
    <t>CELKEM BEZ DPH</t>
  </si>
  <si>
    <t>počet studní</t>
  </si>
  <si>
    <t>Do jednotkových cen je nutné zahrnout veškeré režijní náklady, dopravu, cestovné, ubytování, případně i průběžné výstupy z měření, odborné konzultace a účast na vybraných kontrolních dnech.</t>
  </si>
  <si>
    <t>k.ú.</t>
  </si>
  <si>
    <t>Plzeň</t>
  </si>
  <si>
    <t>parcelní číslo</t>
  </si>
  <si>
    <t>1572/5</t>
  </si>
  <si>
    <t>11252+11253</t>
  </si>
  <si>
    <t>11102/993+11102/465</t>
  </si>
  <si>
    <t>11102/997</t>
  </si>
  <si>
    <t>plot</t>
  </si>
  <si>
    <t>789/2+790/13+790/2</t>
  </si>
  <si>
    <t>790/2</t>
  </si>
  <si>
    <t>685/3</t>
  </si>
  <si>
    <t>685/1</t>
  </si>
  <si>
    <t>položka, rozsah prací</t>
  </si>
  <si>
    <t>11100/3</t>
  </si>
  <si>
    <t>51/1</t>
  </si>
  <si>
    <t>54/2</t>
  </si>
  <si>
    <t>58/1</t>
  </si>
  <si>
    <t>74/1</t>
  </si>
  <si>
    <t>76/1</t>
  </si>
  <si>
    <t>694/3</t>
  </si>
  <si>
    <t>694/1</t>
  </si>
  <si>
    <t>700/1</t>
  </si>
  <si>
    <t>700/2</t>
  </si>
  <si>
    <t>705/4</t>
  </si>
  <si>
    <t>705/3</t>
  </si>
  <si>
    <t>753/11</t>
  </si>
  <si>
    <t>753/1</t>
  </si>
  <si>
    <t>753/12</t>
  </si>
  <si>
    <t>132/19</t>
  </si>
  <si>
    <t>132/20</t>
  </si>
  <si>
    <t>132/21</t>
  </si>
  <si>
    <t>141/1</t>
  </si>
  <si>
    <t>151/1</t>
  </si>
  <si>
    <t>54/1</t>
  </si>
  <si>
    <t>82/1</t>
  </si>
  <si>
    <t>95/1</t>
  </si>
  <si>
    <t>96/2</t>
  </si>
  <si>
    <t>693/2</t>
  </si>
  <si>
    <t>693/1</t>
  </si>
  <si>
    <t>696/1</t>
  </si>
  <si>
    <t>696/2</t>
  </si>
  <si>
    <t>705/1</t>
  </si>
  <si>
    <t>2020/1</t>
  </si>
  <si>
    <t>751/5</t>
  </si>
  <si>
    <t>751/1</t>
  </si>
  <si>
    <t>753/3</t>
  </si>
  <si>
    <t>104/2</t>
  </si>
  <si>
    <t>111/1</t>
  </si>
  <si>
    <t>104/1</t>
  </si>
  <si>
    <t>111/2</t>
  </si>
  <si>
    <t>113/1</t>
  </si>
  <si>
    <t>133/2</t>
  </si>
  <si>
    <t>133/1</t>
  </si>
  <si>
    <t>132/1</t>
  </si>
  <si>
    <t>507/1</t>
  </si>
  <si>
    <t>433/2</t>
  </si>
  <si>
    <t>773/92</t>
  </si>
  <si>
    <t>773/73</t>
  </si>
  <si>
    <t>773/84</t>
  </si>
  <si>
    <t>517/1</t>
  </si>
  <si>
    <t>773/31</t>
  </si>
  <si>
    <t>773/28</t>
  </si>
  <si>
    <t>773/60</t>
  </si>
  <si>
    <t>519/1</t>
  </si>
  <si>
    <t>522/1</t>
  </si>
  <si>
    <t>515/5</t>
  </si>
  <si>
    <t>plot hasiči</t>
  </si>
  <si>
    <t>Bolevec</t>
  </si>
  <si>
    <t>1572/1</t>
  </si>
  <si>
    <t>Plzen</t>
  </si>
  <si>
    <t>1569/25</t>
  </si>
  <si>
    <t xml:space="preserve">fasáda - hokejová hala, číslo domovní: 2143, číslo orientační: 117 </t>
  </si>
  <si>
    <t>fasáda - hasiči, číslo domovní: 2058, číslo orientační: 1</t>
  </si>
  <si>
    <t>1575/6</t>
  </si>
  <si>
    <t>plot autoservis-pneu</t>
  </si>
  <si>
    <t>fasáda - autoservis-pneu, číslo domovní: 2097, číslo orientační: 56</t>
  </si>
  <si>
    <t>11100/2</t>
  </si>
  <si>
    <t>plot do ul. Na Chmelnicích a do Znojemské</t>
  </si>
  <si>
    <t>plot objektu telekomunikační infrastruktury</t>
  </si>
  <si>
    <t>fasáda - objekt telekomunikační infrastruktury, číslo domovní: 1211</t>
  </si>
  <si>
    <t>fasáda stavby, číslo domovní: 51, číslo orientační: 20</t>
  </si>
  <si>
    <t>fasáda stavby, číslo domovní: 32, číslo orientační: 1</t>
  </si>
  <si>
    <t>fasáda  stavby, číslo domovní: 22, číslo orientační: 3</t>
  </si>
  <si>
    <t>fasáda  stavby, číslo domovní: 39, číslo orientační: 5</t>
  </si>
  <si>
    <t>fasáda  stavby, též na p.č 499</t>
  </si>
  <si>
    <t>fasáda  stavby, číslo domovní: 50, číslo orientační: 7</t>
  </si>
  <si>
    <t>fasáda - stavby, číslo domovní: 1519, číslo orientační: 71</t>
  </si>
  <si>
    <t>fasáda  stavby, číslo domovní: 60, číslo orientační: 9</t>
  </si>
  <si>
    <t>fasáda  stavby, číslo domovní: 354, číslo orientační: 11</t>
  </si>
  <si>
    <t>fasáda  stavby, číslo domovní: 200, číslo orientační: 2</t>
  </si>
  <si>
    <t>773/114</t>
  </si>
  <si>
    <t>fasáda  stavby</t>
  </si>
  <si>
    <t>fasáda  stavby, číslo domovní: 238, číslo orientační: 12</t>
  </si>
  <si>
    <t>fasáda  stavby, číslo domovní: 55, číslo orientační: 1</t>
  </si>
  <si>
    <t>fasáda  stavby, číslo domovní: 38, číslo orientační: 3</t>
  </si>
  <si>
    <t>fasáda  stavby, číslo domovní: 37, číslo orientační: 6</t>
  </si>
  <si>
    <t>fasáda  stavby, číslo domovní: 28, číslo orientační: 4</t>
  </si>
  <si>
    <t>fasáda  stavby, číslo domovní: 23, číslo orientační: 2</t>
  </si>
  <si>
    <t>433/1</t>
  </si>
  <si>
    <t>510/1</t>
  </si>
  <si>
    <t>komunikace Plzeňská  ul. :  1500 bm</t>
  </si>
  <si>
    <t>komunikace Košutecká ul. : 429 bm</t>
  </si>
  <si>
    <t>fasáda - malá vodní elektrárna, číslo domovní: 353</t>
  </si>
  <si>
    <t>fasáda stavby, číslo domovní: 16, číslo orientační: 13</t>
  </si>
  <si>
    <t>fasáda stavby, číslo domovní: 61, číslo orientační: 3</t>
  </si>
  <si>
    <t>fasáda stavby, číslo domovní: 401, číslo orientační: 7</t>
  </si>
  <si>
    <t>fasáda stavby, číslo domovní: 258, číslo orientační: 9</t>
  </si>
  <si>
    <t>fasáda stavby, číslo domovní: 257, číslo orientační: 11</t>
  </si>
  <si>
    <t>fasáda stavby, číslo domovní: 109, číslo orientační: 13</t>
  </si>
  <si>
    <t>fasáda stavby, číslo domovní: 52, číslo orientační: 15</t>
  </si>
  <si>
    <t>fasáda stavby, číslo domovní: 143, číslo orientační: 21</t>
  </si>
  <si>
    <t>fasáda stavby, číslo domovní: 151, číslo orientační: 23</t>
  </si>
  <si>
    <t>fasáda stavby, číslo domovní: 138, číslo orientační: 25</t>
  </si>
  <si>
    <t>fasáda stavby, číslo domovní: 152, číslo orientační: 27</t>
  </si>
  <si>
    <t>fasáda stavby, číslo domovní: 157, číslo orientační: 29</t>
  </si>
  <si>
    <t xml:space="preserve"> 82/1</t>
  </si>
  <si>
    <t>fasáda stavby, číslo domovní: 164, číslo orientační: 31</t>
  </si>
  <si>
    <t>fasáda stavby, číslo domovní: 233, číslo orientační: 37</t>
  </si>
  <si>
    <t>fasáda stavby, číslo domovní: 225, číslo orientační: 39</t>
  </si>
  <si>
    <t>fasáda stavby, která je součástí parc. č. 95/3</t>
  </si>
  <si>
    <t>95/3</t>
  </si>
  <si>
    <t>fasáda stavby, číslo domovní: 615, číslo orientační:  41a</t>
  </si>
  <si>
    <t>fasáda stavby, číslo domovní: 223, číslo orientační: 41</t>
  </si>
  <si>
    <t>fasáda stavby, která je součástí parc. č. 101/2</t>
  </si>
  <si>
    <t>101/2</t>
  </si>
  <si>
    <t>fasáda 5 x chata</t>
  </si>
  <si>
    <t>fasáda stavby, číslo domovní: 553, číslo orientační: 87</t>
  </si>
  <si>
    <t>fasáda stavby, číslo domovní: 557, číslo orientační: 89</t>
  </si>
  <si>
    <t>fasáda stavby, číslo domovní: E73</t>
  </si>
  <si>
    <t>fasáda stavby, číslo domovní: E68</t>
  </si>
  <si>
    <t>fasáda stavby, číslo domovní: E28</t>
  </si>
  <si>
    <t>fasáda stavby, číslo domovní: E29</t>
  </si>
  <si>
    <t>fasáda stavby, číslo domovní: E37</t>
  </si>
  <si>
    <t>fasáda stavby, číslo domovní: E22</t>
  </si>
  <si>
    <t>fasáda stavby</t>
  </si>
  <si>
    <t>fasáda stavby, číslo domovní: 572, číslo orientační: 97</t>
  </si>
  <si>
    <t>fasáda stavby, číslo domovní: 559, číslo orientační: 105</t>
  </si>
  <si>
    <t>fasáda stavby, číslo domovní: 562, číslo orientační: 103</t>
  </si>
  <si>
    <t>fasáda stavby, číslo domovní: E15</t>
  </si>
  <si>
    <t>fasáda stavby, číslo domovní: 561, číslo orientační: 107</t>
  </si>
  <si>
    <t>fasáda stavby, číslo domovní: 517, číslo orientační: 111</t>
  </si>
  <si>
    <t>fasádastavby - budova o 4NP</t>
  </si>
  <si>
    <t>fasáda stavby, číslo domovní: 44, číslo orientační: 2</t>
  </si>
  <si>
    <t>fasáda stavby, číslo domovní: 41, číslo orientační: 4</t>
  </si>
  <si>
    <t>fasáda stavby, číslo domovní: 40, číslo orientační: 2</t>
  </si>
  <si>
    <t>705/2</t>
  </si>
  <si>
    <t>131/1</t>
  </si>
  <si>
    <t>131/4</t>
  </si>
  <si>
    <t>fasáda stavb, číslo domovní: 163, číslo orientační: 33</t>
  </si>
  <si>
    <t>fasáda stavb, číslo domovní: 200, číslo orientační: 35</t>
  </si>
  <si>
    <t>101/1</t>
  </si>
  <si>
    <t>číslo položky</t>
  </si>
  <si>
    <t>plot při statku, část k budoucímu městskému okruhu a do Kotíkovské</t>
  </si>
  <si>
    <t>Městský okruh úsek Křimická – Karlovarská</t>
  </si>
  <si>
    <t xml:space="preserve">773/56 </t>
  </si>
  <si>
    <t xml:space="preserve">773/56, 773/58, 773/59 </t>
  </si>
  <si>
    <t>plot (opěrná zeď)</t>
  </si>
  <si>
    <t xml:space="preserve">plot </t>
  </si>
  <si>
    <t>519/2</t>
  </si>
  <si>
    <t>k.ú. Křimice</t>
  </si>
  <si>
    <t>k.ú. Radčice u Plzně</t>
  </si>
  <si>
    <t>k.ú. Plzeň</t>
  </si>
  <si>
    <t>Režim měření:</t>
  </si>
  <si>
    <t>č. položky</t>
  </si>
  <si>
    <t>položka</t>
  </si>
  <si>
    <t>Parc. č. 685/1</t>
  </si>
  <si>
    <r>
      <rPr>
        <sz val="11"/>
        <color rgb="FF000000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>Parc. č. 693/2</t>
    </r>
  </si>
  <si>
    <r>
      <rPr>
        <sz val="11"/>
        <color rgb="FF000000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>Parc. č. 694/1</t>
    </r>
  </si>
  <si>
    <t>Parc. č. 696/ a 696/2</t>
  </si>
  <si>
    <r>
      <rPr>
        <sz val="11"/>
        <color rgb="FF000000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>Parc. č. 691/14</t>
    </r>
  </si>
  <si>
    <r>
      <rPr>
        <sz val="11"/>
        <color rgb="FF000000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>Parc. č. 691/7</t>
    </r>
  </si>
  <si>
    <r>
      <rPr>
        <sz val="11"/>
        <color rgb="FF000000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>Parc. č. 691/6</t>
    </r>
  </si>
  <si>
    <r>
      <rPr>
        <sz val="11"/>
        <color rgb="FF000000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Parc. č. 691/5</t>
    </r>
  </si>
  <si>
    <r>
      <rPr>
        <sz val="11"/>
        <color rgb="FF000000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>Parc. č. 691/4</t>
    </r>
  </si>
  <si>
    <t>Parc. č. 691/3</t>
  </si>
  <si>
    <t>Parc. č. 191 1</t>
  </si>
  <si>
    <t>Parc. č. 691/13</t>
  </si>
  <si>
    <t>Parc. č. 691/1</t>
  </si>
  <si>
    <t>Parc. č. 693/1</t>
  </si>
  <si>
    <r>
      <rPr>
        <sz val="11"/>
        <color rgb="FF000000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>Parc. č. 699/1</t>
    </r>
  </si>
  <si>
    <r>
      <rPr>
        <sz val="11"/>
        <color rgb="FF000000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>Parc. č. 699/2</t>
    </r>
  </si>
  <si>
    <r>
      <rPr>
        <sz val="11"/>
        <color rgb="FF000000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>Parc. č. 706/1 1</t>
    </r>
  </si>
  <si>
    <r>
      <rPr>
        <sz val="11"/>
        <color rgb="FF000000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>Parc. č. 691/12</t>
    </r>
  </si>
  <si>
    <r>
      <rPr>
        <sz val="11"/>
        <color rgb="FF000000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>Parc. č. 706/10</t>
    </r>
  </si>
  <si>
    <r>
      <rPr>
        <sz val="11"/>
        <color rgb="FF000000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>Parc. č. 691/1 1</t>
    </r>
  </si>
  <si>
    <r>
      <rPr>
        <sz val="11"/>
        <color rgb="FF000000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Parc. č. 706/9</t>
    </r>
  </si>
  <si>
    <r>
      <rPr>
        <sz val="11"/>
        <color rgb="FF000000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Parc. č. 691/10</t>
    </r>
  </si>
  <si>
    <r>
      <rPr>
        <sz val="11"/>
        <color rgb="FF000000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>Parc. č. 691/9</t>
    </r>
  </si>
  <si>
    <r>
      <rPr>
        <sz val="11"/>
        <color rgb="FF000000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>Parc. č. 706/7</t>
    </r>
  </si>
  <si>
    <r>
      <rPr>
        <sz val="11"/>
        <color rgb="FF000000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>Parc. č. 691/8</t>
    </r>
  </si>
  <si>
    <r>
      <rPr>
        <sz val="11"/>
        <color rgb="FF000000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Parc. č. 706/6</t>
    </r>
  </si>
  <si>
    <r>
      <rPr>
        <sz val="11"/>
        <color rgb="FF000000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parc. č. 700 a 701</t>
    </r>
  </si>
  <si>
    <r>
      <rPr>
        <sz val="11"/>
        <color rgb="FF000000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parc. č. 703</t>
    </r>
  </si>
  <si>
    <r>
      <rPr>
        <sz val="11"/>
        <color rgb="FF000000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parc. č. 705/2</t>
    </r>
  </si>
  <si>
    <r>
      <rPr>
        <sz val="11"/>
        <color rgb="FF000000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parc. č. 705/1</t>
    </r>
  </si>
  <si>
    <r>
      <rPr>
        <sz val="11"/>
        <color rgb="FF000000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parc. č. 2012</t>
    </r>
  </si>
  <si>
    <r>
      <rPr>
        <sz val="11"/>
        <color rgb="FF000000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parc. č. 2043</t>
    </r>
  </si>
  <si>
    <r>
      <rPr>
        <sz val="11"/>
        <color rgb="FF000000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parc. č. 2020/1</t>
    </r>
  </si>
  <si>
    <r>
      <rPr>
        <sz val="11"/>
        <color rgb="FF000000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parc. č. 2023</t>
    </r>
  </si>
  <si>
    <r>
      <rPr>
        <sz val="11"/>
        <color rgb="FF000000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parc. č. 2081</t>
    </r>
  </si>
  <si>
    <r>
      <rPr>
        <sz val="11"/>
        <color rgb="FF000000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parc .č. 2038</t>
    </r>
  </si>
  <si>
    <r>
      <rPr>
        <sz val="11"/>
        <color rgb="FF000000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>Parc. č. 782/4</t>
    </r>
  </si>
  <si>
    <r>
      <rPr>
        <sz val="11"/>
        <color rgb="FF000000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Parc. č. 779/13</t>
    </r>
  </si>
  <si>
    <r>
      <rPr>
        <sz val="11"/>
        <color rgb="FF000000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>Parc. č. 777/4</t>
    </r>
  </si>
  <si>
    <r>
      <rPr>
        <sz val="11"/>
        <color rgb="FF000000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Parc. č. 519/1, 519/6, 517/2, 522/4 a 522/1</t>
    </r>
  </si>
  <si>
    <r>
      <rPr>
        <sz val="11"/>
        <color rgb="FF000000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>Parc. č. 519/5 a 522/3</t>
    </r>
  </si>
  <si>
    <r>
      <rPr>
        <sz val="11"/>
        <color rgb="FF000000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Parc. č. 519/2 a 519/3</t>
    </r>
  </si>
  <si>
    <r>
      <rPr>
        <sz val="11"/>
        <color rgb="FF000000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>Parc. č. 522/2</t>
    </r>
  </si>
  <si>
    <r>
      <rPr>
        <sz val="11"/>
        <color rgb="FF000000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>Parc. č. 523/1</t>
    </r>
  </si>
  <si>
    <r>
      <rPr>
        <sz val="11"/>
        <color rgb="FF000000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Parc. č. 529</t>
    </r>
  </si>
  <si>
    <r>
      <rPr>
        <sz val="11"/>
        <color rgb="FF000000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Parc. č. 528</t>
    </r>
  </si>
  <si>
    <t xml:space="preserve">  Parc. č. 527 a 524</t>
  </si>
  <si>
    <r>
      <rPr>
        <sz val="11"/>
        <color rgb="FF000000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>Parc. č. 526 a 525</t>
    </r>
  </si>
  <si>
    <r>
      <rPr>
        <sz val="11"/>
        <color rgb="FF000000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>Parc. č. 531, 532, 541/1 a 541/2</t>
    </r>
  </si>
  <si>
    <r>
      <rPr>
        <sz val="11"/>
        <color rgb="FF000000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>Parc. č. 533 a 534</t>
    </r>
  </si>
  <si>
    <r>
      <rPr>
        <sz val="11"/>
        <color rgb="FF000000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>Parc. č. 543</t>
    </r>
  </si>
  <si>
    <r>
      <rPr>
        <sz val="11"/>
        <color rgb="FF000000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Parc. č. 542</t>
    </r>
  </si>
  <si>
    <r>
      <rPr>
        <sz val="11"/>
        <color rgb="FF000000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Parc. č. 544</t>
    </r>
  </si>
  <si>
    <r>
      <rPr>
        <sz val="11"/>
        <color rgb="FF000000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>Parc. č. 545 a 546</t>
    </r>
  </si>
  <si>
    <r>
      <rPr>
        <sz val="11"/>
        <color rgb="FF000000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>Parc. č. 547 a 548</t>
    </r>
  </si>
  <si>
    <t>Parc. č. 549, 550 a 551</t>
  </si>
  <si>
    <r>
      <rPr>
        <sz val="11"/>
        <color rgb="FF000000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>Parc. č. 535</t>
    </r>
  </si>
  <si>
    <t>Parc. č. 536 a 540</t>
  </si>
  <si>
    <r>
      <rPr>
        <sz val="11"/>
        <color rgb="FF000000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>Parc. č. 537/1</t>
    </r>
  </si>
  <si>
    <r>
      <rPr>
        <sz val="11"/>
        <color rgb="FF000000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>Parc. č. 539</t>
    </r>
  </si>
  <si>
    <t>Parc. č. 553/1</t>
  </si>
  <si>
    <r>
      <rPr>
        <sz val="11"/>
        <color rgb="FF000000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>Parc. č. 11244/3</t>
    </r>
  </si>
  <si>
    <r>
      <rPr>
        <sz val="11"/>
        <color rgb="FF000000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>Parc. č. 11244/1</t>
    </r>
  </si>
  <si>
    <r>
      <rPr>
        <sz val="11"/>
        <color rgb="FF000000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>Parc. č. 11245/1</t>
    </r>
  </si>
  <si>
    <r>
      <rPr>
        <sz val="11"/>
        <color rgb="FF000000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Parc. č. 11245/2</t>
    </r>
  </si>
  <si>
    <r>
      <rPr>
        <sz val="11"/>
        <color rgb="FF000000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Parc. č. 1 1246/1</t>
    </r>
  </si>
  <si>
    <r>
      <rPr>
        <sz val="11"/>
        <color rgb="FF000000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>Parc. č. 1 1247/5</t>
    </r>
  </si>
  <si>
    <r>
      <rPr>
        <sz val="11"/>
        <color rgb="FF000000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>Parc. č. 1 1247/6</t>
    </r>
  </si>
  <si>
    <r>
      <rPr>
        <sz val="11"/>
        <color rgb="FF000000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>Parc. č. 1 1247/7</t>
    </r>
  </si>
  <si>
    <r>
      <rPr>
        <sz val="11"/>
        <color rgb="FF000000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>Parc. č. 1 1247/8</t>
    </r>
  </si>
  <si>
    <r>
      <rPr>
        <sz val="11"/>
        <color rgb="FF000000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>Parc. č. 11247/10</t>
    </r>
  </si>
  <si>
    <r>
      <rPr>
        <sz val="11"/>
        <color rgb="FF000000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>Parc. č. 11247/12</t>
    </r>
  </si>
  <si>
    <r>
      <rPr>
        <sz val="11"/>
        <color rgb="FF000000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>Parc. č. 11247/13</t>
    </r>
  </si>
  <si>
    <r>
      <rPr>
        <sz val="11"/>
        <color rgb="FF000000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>Parc. č. 11247/14</t>
    </r>
  </si>
  <si>
    <r>
      <rPr>
        <sz val="11"/>
        <color rgb="FF000000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>Parc. č. 11247/1</t>
    </r>
  </si>
  <si>
    <t>Parc. č. 11247/4</t>
  </si>
  <si>
    <r>
      <rPr>
        <sz val="11"/>
        <color rgb="FF000000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>Parc. č. 11247/3</t>
    </r>
  </si>
  <si>
    <r>
      <rPr>
        <sz val="11"/>
        <color rgb="FF000000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>Parc. č. 11247/2</t>
    </r>
  </si>
  <si>
    <r>
      <rPr>
        <sz val="11"/>
        <color rgb="FF000000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>Parc. č. 11247/28</t>
    </r>
  </si>
  <si>
    <t>CELKEM</t>
  </si>
  <si>
    <t>komunikace</t>
  </si>
  <si>
    <t>zpracování závěrečné zprávy</t>
  </si>
  <si>
    <t>studny</t>
  </si>
  <si>
    <t>metoda</t>
  </si>
  <si>
    <t>jednotka</t>
  </si>
  <si>
    <t>ks</t>
  </si>
  <si>
    <t>km</t>
  </si>
  <si>
    <t>počet jednotek</t>
  </si>
  <si>
    <t>jednotková cena v Kč</t>
  </si>
  <si>
    <t>cena  v Kč</t>
  </si>
  <si>
    <t>cena  bez DPH</t>
  </si>
  <si>
    <t>C E L K E M</t>
  </si>
  <si>
    <t xml:space="preserve">objekty </t>
  </si>
  <si>
    <t xml:space="preserve">oplocení </t>
  </si>
  <si>
    <t>měření hladiny vody ve studnách</t>
  </si>
  <si>
    <t>Soupis prací pro Výkon činnosti pro provedení pasportizace a repasportizace - objekty ohrožené stavbou</t>
  </si>
  <si>
    <t>Soupis prací pro Výkon činnosti pro provedení měření stavu hladiny vody ve studních ohrožených stavbou</t>
  </si>
  <si>
    <t xml:space="preserve"> 1x před zahájením stavby</t>
  </si>
  <si>
    <t xml:space="preserve"> 6x v průběhu realizace stavby dle harmonogramu nebo pokynu Objednatele v rámci kontrolních dnů stavby</t>
  </si>
  <si>
    <t xml:space="preserve"> 1x po dokončení stavby</t>
  </si>
  <si>
    <t>Soupis prací pro Výkon činnosti - souhrn pasportizace, repasportizace a měření hladiny vody ve studnách</t>
  </si>
  <si>
    <t>zpracování zprávy z měření hladiny vody ve studnách před zahájením stavby</t>
  </si>
  <si>
    <t>zpracování zprávy z měření hladiny vody ve studnách po ukončení stavby</t>
  </si>
  <si>
    <t>Příloha č.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</si>
</sst>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Kč-405]_-;\-* #,##0.00\ [$Kč-405]_-;_-* &quot;-&quot;??\ [$Kč-405]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rgb="FF000000"/>
      <name val="Times New Roman"/>
      <family val="1"/>
    </font>
    <font>
      <b/>
      <sz val="16"/>
      <color rgb="FF00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/>
      <right style="medium"/>
      <top/>
      <bottom/>
    </border>
    <border>
      <left style="thin"/>
      <right style="medium"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 style="thin"/>
      <top/>
      <bottom style="thin"/>
    </border>
    <border>
      <left/>
      <right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 applyAlignment="1">
      <alignment horizontal="left" vertical="top"/>
    </xf>
    <xf numFmtId="0" fontId="2" fillId="0" borderId="0" xfId="0" applyFont="1"/>
    <xf numFmtId="0" fontId="4" fillId="0" borderId="0" xfId="0" applyFont="1" applyAlignment="1">
      <alignment horizontal="left" vertical="top"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3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6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7" fillId="0" borderId="0" xfId="0" applyFont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9" fillId="0" borderId="0" xfId="0" applyFont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0" fillId="0" borderId="6" xfId="0" applyFont="1" applyBorder="1" applyAlignment="1">
      <alignment horizontal="left" vertical="top"/>
    </xf>
    <xf numFmtId="0" fontId="0" fillId="0" borderId="1" xfId="0" applyBorder="1"/>
    <xf numFmtId="0" fontId="3" fillId="0" borderId="13" xfId="0" applyFont="1" applyBorder="1" applyAlignment="1">
      <alignment horizontal="left" vertical="top"/>
    </xf>
    <xf numFmtId="0" fontId="0" fillId="0" borderId="14" xfId="0" applyBorder="1" applyAlignment="1">
      <alignment horizontal="center"/>
    </xf>
    <xf numFmtId="0" fontId="4" fillId="0" borderId="15" xfId="0" applyFont="1" applyBorder="1" applyAlignment="1">
      <alignment horizontal="left" vertical="top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3" borderId="18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2" fillId="0" borderId="19" xfId="0" applyFont="1" applyBorder="1"/>
    <xf numFmtId="0" fontId="2" fillId="3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164" fontId="2" fillId="2" borderId="20" xfId="0" applyNumberFormat="1" applyFont="1" applyFill="1" applyBorder="1"/>
    <xf numFmtId="0" fontId="2" fillId="3" borderId="21" xfId="0" applyFont="1" applyFill="1" applyBorder="1" applyAlignment="1">
      <alignment horizontal="left"/>
    </xf>
    <xf numFmtId="0" fontId="2" fillId="2" borderId="22" xfId="0" applyFont="1" applyFill="1" applyBorder="1" applyAlignment="1">
      <alignment horizontal="left"/>
    </xf>
    <xf numFmtId="0" fontId="2" fillId="2" borderId="21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2" fillId="2" borderId="23" xfId="0" applyFont="1" applyFill="1" applyBorder="1" applyAlignment="1">
      <alignment horizontal="left"/>
    </xf>
    <xf numFmtId="9" fontId="2" fillId="2" borderId="24" xfId="20" applyFont="1" applyFill="1" applyBorder="1"/>
    <xf numFmtId="0" fontId="2" fillId="3" borderId="24" xfId="0" applyFont="1" applyFill="1" applyBorder="1" applyAlignment="1">
      <alignment horizontal="left"/>
    </xf>
    <xf numFmtId="164" fontId="2" fillId="3" borderId="25" xfId="0" applyNumberFormat="1" applyFont="1" applyFill="1" applyBorder="1"/>
    <xf numFmtId="164" fontId="2" fillId="2" borderId="26" xfId="0" applyNumberFormat="1" applyFont="1" applyFill="1" applyBorder="1"/>
    <xf numFmtId="164" fontId="2" fillId="3" borderId="26" xfId="0" applyNumberFormat="1" applyFont="1" applyFill="1" applyBorder="1"/>
    <xf numFmtId="0" fontId="2" fillId="2" borderId="18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27" xfId="0" applyFont="1" applyFill="1" applyBorder="1" applyAlignment="1">
      <alignment horizontal="left"/>
    </xf>
    <xf numFmtId="164" fontId="2" fillId="2" borderId="25" xfId="0" applyNumberFormat="1" applyFont="1" applyFill="1" applyBorder="1"/>
    <xf numFmtId="0" fontId="2" fillId="3" borderId="22" xfId="0" applyFont="1" applyFill="1" applyBorder="1" applyAlignment="1">
      <alignment horizontal="left"/>
    </xf>
    <xf numFmtId="9" fontId="2" fillId="2" borderId="22" xfId="20" applyFont="1" applyFill="1" applyBorder="1"/>
    <xf numFmtId="0" fontId="2" fillId="2" borderId="28" xfId="0" applyFont="1" applyFill="1" applyBorder="1" applyAlignment="1">
      <alignment horizontal="left"/>
    </xf>
    <xf numFmtId="164" fontId="2" fillId="2" borderId="29" xfId="0" applyNumberFormat="1" applyFont="1" applyFill="1" applyBorder="1"/>
    <xf numFmtId="0" fontId="2" fillId="0" borderId="3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2" fillId="0" borderId="33" xfId="0" applyFont="1" applyBorder="1"/>
    <xf numFmtId="0" fontId="4" fillId="0" borderId="0" xfId="0" applyFont="1" applyBorder="1" applyAlignment="1">
      <alignment horizontal="left" vertical="top"/>
    </xf>
    <xf numFmtId="0" fontId="2" fillId="2" borderId="34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3" fillId="0" borderId="39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2" fillId="0" borderId="41" xfId="0" applyFont="1" applyBorder="1" applyAlignment="1">
      <alignment/>
    </xf>
    <xf numFmtId="0" fontId="0" fillId="0" borderId="35" xfId="0" applyBorder="1" applyAlignment="1">
      <alignment horizontal="center"/>
    </xf>
    <xf numFmtId="0" fontId="0" fillId="0" borderId="42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2" fillId="3" borderId="27" xfId="0" applyFont="1" applyFill="1" applyBorder="1" applyAlignment="1">
      <alignment horizontal="left"/>
    </xf>
    <xf numFmtId="0" fontId="2" fillId="0" borderId="38" xfId="0" applyFont="1" applyBorder="1"/>
    <xf numFmtId="0" fontId="2" fillId="3" borderId="43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44" xfId="0" applyFont="1" applyFill="1" applyBorder="1" applyAlignment="1">
      <alignment horizontal="left"/>
    </xf>
    <xf numFmtId="164" fontId="2" fillId="3" borderId="45" xfId="0" applyNumberFormat="1" applyFont="1" applyFill="1" applyBorder="1"/>
    <xf numFmtId="0" fontId="2" fillId="2" borderId="5" xfId="0" applyFont="1" applyFill="1" applyBorder="1"/>
    <xf numFmtId="164" fontId="2" fillId="2" borderId="38" xfId="0" applyNumberFormat="1" applyFont="1" applyFill="1" applyBorder="1"/>
    <xf numFmtId="0" fontId="2" fillId="2" borderId="18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46" xfId="0" applyFont="1" applyFill="1" applyBorder="1" applyAlignment="1">
      <alignment horizontal="left"/>
    </xf>
    <xf numFmtId="0" fontId="2" fillId="2" borderId="47" xfId="0" applyFont="1" applyFill="1" applyBorder="1" applyAlignment="1">
      <alignment horizontal="left"/>
    </xf>
    <xf numFmtId="0" fontId="2" fillId="2" borderId="48" xfId="0" applyFont="1" applyFill="1" applyBorder="1" applyAlignment="1">
      <alignment horizontal="left"/>
    </xf>
    <xf numFmtId="0" fontId="2" fillId="2" borderId="49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2" fillId="3" borderId="50" xfId="0" applyFont="1" applyFill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3" fillId="0" borderId="11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5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 topLeftCell="A1">
      <selection activeCell="C27" sqref="C27"/>
    </sheetView>
  </sheetViews>
  <sheetFormatPr defaultColWidth="8.8515625" defaultRowHeight="15"/>
  <cols>
    <col min="1" max="1" width="19.00390625" style="9" customWidth="1"/>
    <col min="2" max="2" width="28.00390625" style="9" customWidth="1"/>
    <col min="3" max="3" width="11.421875" style="9" customWidth="1"/>
    <col min="4" max="4" width="12.7109375" style="9" customWidth="1"/>
    <col min="5" max="6" width="14.7109375" style="9" customWidth="1"/>
    <col min="7" max="7" width="19.421875" style="9" customWidth="1"/>
    <col min="8" max="16384" width="8.8515625" style="9" customWidth="1"/>
  </cols>
  <sheetData>
    <row r="1" ht="15">
      <c r="A1" s="9" t="s">
        <v>281</v>
      </c>
    </row>
    <row r="2" ht="26.25">
      <c r="A2" s="25" t="s">
        <v>166</v>
      </c>
    </row>
    <row r="4" ht="15.75" thickBot="1">
      <c r="A4" s="9" t="s">
        <v>278</v>
      </c>
    </row>
    <row r="5" spans="1:7" ht="30">
      <c r="A5" s="64" t="s">
        <v>261</v>
      </c>
      <c r="B5" s="65"/>
      <c r="C5" s="66" t="s">
        <v>262</v>
      </c>
      <c r="D5" s="67" t="s">
        <v>265</v>
      </c>
      <c r="E5" s="68" t="s">
        <v>266</v>
      </c>
      <c r="F5" s="67" t="s">
        <v>267</v>
      </c>
      <c r="G5" s="69"/>
    </row>
    <row r="6" spans="1:7" ht="15">
      <c r="A6" s="98" t="s">
        <v>0</v>
      </c>
      <c r="B6" s="99"/>
      <c r="C6" s="48"/>
      <c r="D6" s="58"/>
      <c r="E6" s="48"/>
      <c r="F6" s="44"/>
      <c r="G6" s="59">
        <f>SUM(G7:G10)</f>
        <v>0</v>
      </c>
    </row>
    <row r="7" spans="1:7" ht="15">
      <c r="A7" s="38" t="s">
        <v>270</v>
      </c>
      <c r="B7" s="39"/>
      <c r="C7" s="46" t="s">
        <v>263</v>
      </c>
      <c r="D7" s="43"/>
      <c r="E7" s="46"/>
      <c r="F7" s="43"/>
      <c r="G7" s="53"/>
    </row>
    <row r="8" spans="1:7" ht="15">
      <c r="A8" s="38" t="s">
        <v>271</v>
      </c>
      <c r="B8" s="39"/>
      <c r="C8" s="46" t="s">
        <v>263</v>
      </c>
      <c r="D8" s="43"/>
      <c r="E8" s="46"/>
      <c r="F8" s="43"/>
      <c r="G8" s="53"/>
    </row>
    <row r="9" spans="1:7" ht="15">
      <c r="A9" s="38" t="s">
        <v>258</v>
      </c>
      <c r="B9" s="39"/>
      <c r="C9" s="46" t="s">
        <v>264</v>
      </c>
      <c r="D9" s="43"/>
      <c r="E9" s="46"/>
      <c r="F9" s="43"/>
      <c r="G9" s="53"/>
    </row>
    <row r="10" spans="1:7" ht="15">
      <c r="A10" s="38" t="s">
        <v>259</v>
      </c>
      <c r="B10" s="39"/>
      <c r="C10" s="46" t="s">
        <v>263</v>
      </c>
      <c r="D10" s="43"/>
      <c r="E10" s="46"/>
      <c r="F10" s="43"/>
      <c r="G10" s="53"/>
    </row>
    <row r="11" spans="1:7" ht="15">
      <c r="A11" s="11" t="s">
        <v>1</v>
      </c>
      <c r="B11" s="12"/>
      <c r="C11" s="47"/>
      <c r="D11" s="44"/>
      <c r="E11" s="47"/>
      <c r="F11" s="44"/>
      <c r="G11" s="54">
        <f>SUM(G12:G15)</f>
        <v>0</v>
      </c>
    </row>
    <row r="12" spans="1:7" ht="15">
      <c r="A12" s="38" t="s">
        <v>270</v>
      </c>
      <c r="B12" s="39"/>
      <c r="C12" s="46" t="s">
        <v>263</v>
      </c>
      <c r="D12" s="43"/>
      <c r="E12" s="60"/>
      <c r="F12" s="43"/>
      <c r="G12" s="55"/>
    </row>
    <row r="13" spans="1:7" ht="15">
      <c r="A13" s="38" t="s">
        <v>271</v>
      </c>
      <c r="B13" s="39"/>
      <c r="C13" s="46" t="s">
        <v>263</v>
      </c>
      <c r="D13" s="43"/>
      <c r="E13" s="60"/>
      <c r="F13" s="43"/>
      <c r="G13" s="55"/>
    </row>
    <row r="14" spans="1:7" ht="15">
      <c r="A14" s="38" t="s">
        <v>258</v>
      </c>
      <c r="B14" s="39"/>
      <c r="C14" s="46" t="s">
        <v>264</v>
      </c>
      <c r="D14" s="43"/>
      <c r="E14" s="60"/>
      <c r="F14" s="43"/>
      <c r="G14" s="55"/>
    </row>
    <row r="15" spans="1:7" ht="15">
      <c r="A15" s="38" t="s">
        <v>259</v>
      </c>
      <c r="B15" s="39"/>
      <c r="C15" s="46" t="s">
        <v>263</v>
      </c>
      <c r="D15" s="43"/>
      <c r="E15" s="60"/>
      <c r="F15" s="43"/>
      <c r="G15" s="55"/>
    </row>
    <row r="16" spans="1:7" ht="15">
      <c r="A16" s="56" t="s">
        <v>260</v>
      </c>
      <c r="B16" s="57"/>
      <c r="C16" s="48"/>
      <c r="D16" s="44"/>
      <c r="E16" s="47"/>
      <c r="F16" s="44"/>
      <c r="G16" s="54">
        <f>SUM(G17:G19)</f>
        <v>0</v>
      </c>
    </row>
    <row r="17" spans="1:7" ht="15">
      <c r="A17" s="40" t="s">
        <v>272</v>
      </c>
      <c r="B17" s="41"/>
      <c r="C17" s="52" t="s">
        <v>263</v>
      </c>
      <c r="D17" s="43"/>
      <c r="E17" s="43"/>
      <c r="F17" s="43"/>
      <c r="G17" s="91"/>
    </row>
    <row r="18" spans="1:7" ht="27.75" customHeight="1">
      <c r="A18" s="104" t="s">
        <v>279</v>
      </c>
      <c r="B18" s="105"/>
      <c r="C18" s="52" t="s">
        <v>263</v>
      </c>
      <c r="D18" s="43"/>
      <c r="E18" s="49"/>
      <c r="F18" s="90"/>
      <c r="G18" s="42"/>
    </row>
    <row r="19" spans="1:7" ht="36" customHeight="1" thickBot="1">
      <c r="A19" s="106" t="s">
        <v>280</v>
      </c>
      <c r="B19" s="107"/>
      <c r="C19" s="92" t="s">
        <v>263</v>
      </c>
      <c r="D19" s="93"/>
      <c r="E19" s="94"/>
      <c r="F19" s="93"/>
      <c r="G19" s="95"/>
    </row>
    <row r="20" ht="15.75" thickBot="1"/>
    <row r="21" spans="1:7" ht="15">
      <c r="A21" s="102" t="s">
        <v>10</v>
      </c>
      <c r="B21" s="103"/>
      <c r="C21" s="62"/>
      <c r="D21" s="62"/>
      <c r="E21" s="62"/>
      <c r="F21" s="62"/>
      <c r="G21" s="63">
        <f>G16+G11+G6</f>
        <v>0</v>
      </c>
    </row>
    <row r="22" spans="1:7" ht="15">
      <c r="A22" s="96" t="s">
        <v>8</v>
      </c>
      <c r="B22" s="61">
        <v>0.21</v>
      </c>
      <c r="C22" s="51"/>
      <c r="D22" s="61"/>
      <c r="E22" s="61"/>
      <c r="F22" s="61"/>
      <c r="G22" s="97">
        <f>G21*B22</f>
        <v>0</v>
      </c>
    </row>
    <row r="23" spans="1:7" ht="15.75" thickBot="1">
      <c r="A23" s="100" t="s">
        <v>9</v>
      </c>
      <c r="B23" s="101"/>
      <c r="C23" s="50"/>
      <c r="D23" s="50"/>
      <c r="E23" s="50"/>
      <c r="F23" s="50"/>
      <c r="G23" s="45">
        <f>G21+G22</f>
        <v>0</v>
      </c>
    </row>
  </sheetData>
  <mergeCells count="5">
    <mergeCell ref="A6:B6"/>
    <mergeCell ref="A23:B23"/>
    <mergeCell ref="A21:B21"/>
    <mergeCell ref="A18:B18"/>
    <mergeCell ref="A19:B19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5"/>
  <sheetViews>
    <sheetView workbookViewId="0" topLeftCell="A1"/>
  </sheetViews>
  <sheetFormatPr defaultColWidth="8.8515625" defaultRowHeight="15"/>
  <cols>
    <col min="1" max="1" width="13.7109375" style="2" customWidth="1"/>
    <col min="2" max="2" width="62.421875" style="2" customWidth="1"/>
    <col min="3" max="3" width="13.140625" style="2" customWidth="1"/>
    <col min="4" max="4" width="24.28125" style="2" customWidth="1"/>
    <col min="5" max="6" width="14.7109375" style="1" customWidth="1"/>
    <col min="7" max="16384" width="8.8515625" style="2" customWidth="1"/>
  </cols>
  <sheetData>
    <row r="1" spans="1:4" ht="15.75" thickBot="1">
      <c r="A1" s="3" t="s">
        <v>273</v>
      </c>
      <c r="B1" s="3"/>
      <c r="C1" s="3"/>
      <c r="D1" s="3"/>
    </row>
    <row r="2" spans="5:6" ht="15.75" thickBot="1">
      <c r="E2" s="71">
        <f>SUM(E5:E170)</f>
        <v>0</v>
      </c>
      <c r="F2" s="72">
        <f>SUM(F5:F170)</f>
        <v>0</v>
      </c>
    </row>
    <row r="3" spans="1:6" ht="15" customHeight="1">
      <c r="A3" s="110" t="s">
        <v>164</v>
      </c>
      <c r="B3" s="112" t="s">
        <v>25</v>
      </c>
      <c r="C3" s="112" t="s">
        <v>13</v>
      </c>
      <c r="D3" s="112" t="s">
        <v>15</v>
      </c>
      <c r="E3" s="73" t="s">
        <v>0</v>
      </c>
      <c r="F3" s="74" t="s">
        <v>1</v>
      </c>
    </row>
    <row r="4" spans="1:6" ht="15.75" thickBot="1">
      <c r="A4" s="111"/>
      <c r="B4" s="113"/>
      <c r="C4" s="113"/>
      <c r="D4" s="113"/>
      <c r="E4" s="108" t="s">
        <v>268</v>
      </c>
      <c r="F4" s="109"/>
    </row>
    <row r="5" spans="1:6" ht="15">
      <c r="A5" s="20">
        <v>1</v>
      </c>
      <c r="B5" s="21" t="s">
        <v>84</v>
      </c>
      <c r="C5" s="22" t="s">
        <v>80</v>
      </c>
      <c r="D5" s="22" t="s">
        <v>83</v>
      </c>
      <c r="E5" s="75">
        <v>0</v>
      </c>
      <c r="F5" s="76">
        <v>0</v>
      </c>
    </row>
    <row r="6" spans="1:6" ht="15">
      <c r="A6" s="15">
        <f>A5+1</f>
        <v>2</v>
      </c>
      <c r="B6" s="13" t="s">
        <v>88</v>
      </c>
      <c r="C6" s="16" t="s">
        <v>80</v>
      </c>
      <c r="D6" s="16" t="s">
        <v>16</v>
      </c>
      <c r="E6" s="4">
        <v>0</v>
      </c>
      <c r="F6" s="77">
        <v>0</v>
      </c>
    </row>
    <row r="7" spans="1:6" ht="15">
      <c r="A7" s="15">
        <f aca="true" t="shared" si="0" ref="A7:A73">A6+1</f>
        <v>3</v>
      </c>
      <c r="B7" s="13" t="s">
        <v>85</v>
      </c>
      <c r="C7" s="16" t="s">
        <v>80</v>
      </c>
      <c r="D7" s="16" t="s">
        <v>86</v>
      </c>
      <c r="E7" s="4">
        <v>0</v>
      </c>
      <c r="F7" s="77">
        <v>0</v>
      </c>
    </row>
    <row r="8" spans="1:6" ht="15">
      <c r="A8" s="15">
        <f t="shared" si="0"/>
        <v>4</v>
      </c>
      <c r="B8" s="14" t="s">
        <v>87</v>
      </c>
      <c r="C8" s="16" t="s">
        <v>80</v>
      </c>
      <c r="D8" s="17" t="s">
        <v>81</v>
      </c>
      <c r="E8" s="4">
        <v>0</v>
      </c>
      <c r="F8" s="77">
        <v>0</v>
      </c>
    </row>
    <row r="9" spans="1:6" ht="15">
      <c r="A9" s="15">
        <f t="shared" si="0"/>
        <v>5</v>
      </c>
      <c r="B9" s="14" t="s">
        <v>79</v>
      </c>
      <c r="C9" s="16" t="s">
        <v>80</v>
      </c>
      <c r="D9" s="17" t="s">
        <v>86</v>
      </c>
      <c r="E9" s="4">
        <v>0</v>
      </c>
      <c r="F9" s="77">
        <v>0</v>
      </c>
    </row>
    <row r="10" spans="1:6" ht="15">
      <c r="A10" s="15">
        <f t="shared" si="0"/>
        <v>6</v>
      </c>
      <c r="B10" s="13" t="s">
        <v>165</v>
      </c>
      <c r="C10" s="16" t="s">
        <v>14</v>
      </c>
      <c r="D10" s="16" t="s">
        <v>17</v>
      </c>
      <c r="E10" s="4">
        <v>0</v>
      </c>
      <c r="F10" s="77">
        <v>0</v>
      </c>
    </row>
    <row r="11" spans="1:6" ht="15">
      <c r="A11" s="15">
        <f t="shared" si="0"/>
        <v>7</v>
      </c>
      <c r="B11" s="13" t="s">
        <v>90</v>
      </c>
      <c r="C11" s="16" t="s">
        <v>14</v>
      </c>
      <c r="D11" s="16" t="s">
        <v>18</v>
      </c>
      <c r="E11" s="4">
        <v>0</v>
      </c>
      <c r="F11" s="77">
        <v>0</v>
      </c>
    </row>
    <row r="12" spans="1:6" ht="15">
      <c r="A12" s="15">
        <f t="shared" si="0"/>
        <v>8</v>
      </c>
      <c r="B12" s="13" t="s">
        <v>99</v>
      </c>
      <c r="C12" s="16" t="s">
        <v>14</v>
      </c>
      <c r="D12" s="16" t="s">
        <v>19</v>
      </c>
      <c r="E12" s="4">
        <v>0</v>
      </c>
      <c r="F12" s="77">
        <v>0</v>
      </c>
    </row>
    <row r="13" spans="1:6" ht="15">
      <c r="A13" s="15">
        <f t="shared" si="0"/>
        <v>9</v>
      </c>
      <c r="B13" s="13" t="s">
        <v>92</v>
      </c>
      <c r="C13" s="16" t="s">
        <v>14</v>
      </c>
      <c r="D13" s="16" t="s">
        <v>26</v>
      </c>
      <c r="E13" s="4">
        <v>0</v>
      </c>
      <c r="F13" s="77">
        <v>0</v>
      </c>
    </row>
    <row r="14" spans="1:6" ht="15" customHeight="1">
      <c r="A14" s="15">
        <f t="shared" si="0"/>
        <v>10</v>
      </c>
      <c r="B14" s="13" t="s">
        <v>91</v>
      </c>
      <c r="C14" s="16" t="s">
        <v>82</v>
      </c>
      <c r="D14" s="16" t="s">
        <v>89</v>
      </c>
      <c r="E14" s="4">
        <v>0</v>
      </c>
      <c r="F14" s="77">
        <v>0</v>
      </c>
    </row>
    <row r="15" spans="1:6" ht="15">
      <c r="A15" s="15">
        <f t="shared" si="0"/>
        <v>11</v>
      </c>
      <c r="B15" s="13" t="s">
        <v>93</v>
      </c>
      <c r="C15" s="16" t="s">
        <v>6</v>
      </c>
      <c r="D15" s="16">
        <v>483</v>
      </c>
      <c r="E15" s="4">
        <v>0</v>
      </c>
      <c r="F15" s="77">
        <v>0</v>
      </c>
    </row>
    <row r="16" spans="1:6" ht="15">
      <c r="A16" s="15">
        <f t="shared" si="0"/>
        <v>12</v>
      </c>
      <c r="B16" s="13" t="s">
        <v>94</v>
      </c>
      <c r="C16" s="16" t="s">
        <v>6</v>
      </c>
      <c r="D16" s="16">
        <v>498</v>
      </c>
      <c r="E16" s="4">
        <v>0</v>
      </c>
      <c r="F16" s="77">
        <v>0</v>
      </c>
    </row>
    <row r="17" spans="1:6" ht="15">
      <c r="A17" s="15">
        <f t="shared" si="0"/>
        <v>13</v>
      </c>
      <c r="B17" s="13" t="s">
        <v>95</v>
      </c>
      <c r="C17" s="16" t="s">
        <v>6</v>
      </c>
      <c r="D17" s="16">
        <v>499</v>
      </c>
      <c r="E17" s="4">
        <v>0</v>
      </c>
      <c r="F17" s="77">
        <v>0</v>
      </c>
    </row>
    <row r="18" spans="1:6" ht="15">
      <c r="A18" s="15">
        <f t="shared" si="0"/>
        <v>14</v>
      </c>
      <c r="B18" s="13" t="s">
        <v>97</v>
      </c>
      <c r="C18" s="16" t="s">
        <v>6</v>
      </c>
      <c r="D18" s="16">
        <v>499</v>
      </c>
      <c r="E18" s="4">
        <v>0</v>
      </c>
      <c r="F18" s="77">
        <v>0</v>
      </c>
    </row>
    <row r="19" spans="1:6" ht="15">
      <c r="A19" s="15">
        <f t="shared" si="0"/>
        <v>15</v>
      </c>
      <c r="B19" s="13" t="s">
        <v>96</v>
      </c>
      <c r="C19" s="16" t="s">
        <v>6</v>
      </c>
      <c r="D19" s="16">
        <v>501</v>
      </c>
      <c r="E19" s="4">
        <v>0</v>
      </c>
      <c r="F19" s="77">
        <v>0</v>
      </c>
    </row>
    <row r="20" spans="1:6" ht="15">
      <c r="A20" s="15">
        <f t="shared" si="0"/>
        <v>16</v>
      </c>
      <c r="B20" s="13" t="s">
        <v>98</v>
      </c>
      <c r="C20" s="16" t="s">
        <v>6</v>
      </c>
      <c r="D20" s="16" t="s">
        <v>67</v>
      </c>
      <c r="E20" s="4">
        <v>0</v>
      </c>
      <c r="F20" s="77">
        <v>0</v>
      </c>
    </row>
    <row r="21" spans="1:6" ht="15">
      <c r="A21" s="15">
        <f t="shared" si="0"/>
        <v>17</v>
      </c>
      <c r="B21" s="13" t="s">
        <v>100</v>
      </c>
      <c r="C21" s="16" t="s">
        <v>6</v>
      </c>
      <c r="D21" s="16">
        <v>508</v>
      </c>
      <c r="E21" s="4">
        <v>0</v>
      </c>
      <c r="F21" s="77">
        <v>0</v>
      </c>
    </row>
    <row r="22" spans="1:6" ht="15">
      <c r="A22" s="15">
        <f t="shared" si="0"/>
        <v>18</v>
      </c>
      <c r="B22" s="13" t="s">
        <v>101</v>
      </c>
      <c r="C22" s="16" t="s">
        <v>6</v>
      </c>
      <c r="D22" s="16" t="s">
        <v>68</v>
      </c>
      <c r="E22" s="4">
        <v>0</v>
      </c>
      <c r="F22" s="77">
        <v>0</v>
      </c>
    </row>
    <row r="23" spans="1:6" ht="15">
      <c r="A23" s="15">
        <f t="shared" si="0"/>
        <v>19</v>
      </c>
      <c r="B23" s="13" t="s">
        <v>102</v>
      </c>
      <c r="C23" s="16" t="s">
        <v>6</v>
      </c>
      <c r="D23" s="16">
        <v>759</v>
      </c>
      <c r="E23" s="4">
        <v>0</v>
      </c>
      <c r="F23" s="77">
        <v>0</v>
      </c>
    </row>
    <row r="24" spans="1:6" ht="15">
      <c r="A24" s="15">
        <f t="shared" si="0"/>
        <v>20</v>
      </c>
      <c r="B24" s="13" t="s">
        <v>104</v>
      </c>
      <c r="C24" s="16" t="s">
        <v>6</v>
      </c>
      <c r="D24" s="16" t="s">
        <v>103</v>
      </c>
      <c r="E24" s="4">
        <v>0</v>
      </c>
      <c r="F24" s="77">
        <v>0</v>
      </c>
    </row>
    <row r="25" spans="1:6" ht="15">
      <c r="A25" s="15">
        <f t="shared" si="0"/>
        <v>21</v>
      </c>
      <c r="B25" s="13" t="s">
        <v>104</v>
      </c>
      <c r="C25" s="16" t="s">
        <v>6</v>
      </c>
      <c r="D25" s="16" t="s">
        <v>69</v>
      </c>
      <c r="E25" s="4">
        <v>0</v>
      </c>
      <c r="F25" s="77">
        <v>0</v>
      </c>
    </row>
    <row r="26" spans="1:6" ht="15">
      <c r="A26" s="15">
        <f t="shared" si="0"/>
        <v>22</v>
      </c>
      <c r="B26" s="13" t="s">
        <v>104</v>
      </c>
      <c r="C26" s="16" t="s">
        <v>6</v>
      </c>
      <c r="D26" s="16" t="s">
        <v>70</v>
      </c>
      <c r="E26" s="4">
        <v>0</v>
      </c>
      <c r="F26" s="77">
        <v>0</v>
      </c>
    </row>
    <row r="27" spans="1:6" ht="15">
      <c r="A27" s="15">
        <f t="shared" si="0"/>
        <v>23</v>
      </c>
      <c r="B27" s="13" t="s">
        <v>104</v>
      </c>
      <c r="C27" s="16" t="s">
        <v>6</v>
      </c>
      <c r="D27" s="16" t="s">
        <v>71</v>
      </c>
      <c r="E27" s="4">
        <v>0</v>
      </c>
      <c r="F27" s="77">
        <v>0</v>
      </c>
    </row>
    <row r="28" spans="1:6" ht="15">
      <c r="A28" s="15">
        <f t="shared" si="0"/>
        <v>24</v>
      </c>
      <c r="B28" s="13" t="s">
        <v>105</v>
      </c>
      <c r="C28" s="16" t="s">
        <v>6</v>
      </c>
      <c r="D28" s="16" t="s">
        <v>72</v>
      </c>
      <c r="E28" s="4">
        <v>0</v>
      </c>
      <c r="F28" s="77">
        <v>0</v>
      </c>
    </row>
    <row r="29" spans="1:6" ht="15">
      <c r="A29" s="15">
        <f t="shared" si="0"/>
        <v>25</v>
      </c>
      <c r="B29" s="13" t="s">
        <v>106</v>
      </c>
      <c r="C29" s="16" t="s">
        <v>6</v>
      </c>
      <c r="D29" s="16">
        <v>526</v>
      </c>
      <c r="E29" s="4">
        <v>0</v>
      </c>
      <c r="F29" s="77">
        <v>0</v>
      </c>
    </row>
    <row r="30" spans="1:6" ht="15">
      <c r="A30" s="15">
        <f t="shared" si="0"/>
        <v>26</v>
      </c>
      <c r="B30" s="13" t="s">
        <v>107</v>
      </c>
      <c r="C30" s="16" t="s">
        <v>6</v>
      </c>
      <c r="D30" s="16">
        <v>514</v>
      </c>
      <c r="E30" s="4">
        <v>0</v>
      </c>
      <c r="F30" s="77">
        <v>0</v>
      </c>
    </row>
    <row r="31" spans="1:6" ht="15">
      <c r="A31" s="15">
        <f t="shared" si="0"/>
        <v>27</v>
      </c>
      <c r="B31" s="13" t="s">
        <v>108</v>
      </c>
      <c r="C31" s="16" t="s">
        <v>6</v>
      </c>
      <c r="D31" s="16">
        <v>513</v>
      </c>
      <c r="E31" s="4">
        <v>0</v>
      </c>
      <c r="F31" s="77">
        <v>0</v>
      </c>
    </row>
    <row r="32" spans="1:6" ht="15">
      <c r="A32" s="15">
        <f t="shared" si="0"/>
        <v>28</v>
      </c>
      <c r="B32" s="13" t="s">
        <v>109</v>
      </c>
      <c r="C32" s="16" t="s">
        <v>6</v>
      </c>
      <c r="D32" s="16">
        <v>512</v>
      </c>
      <c r="E32" s="4">
        <v>0</v>
      </c>
      <c r="F32" s="77">
        <v>0</v>
      </c>
    </row>
    <row r="33" spans="1:6" ht="15">
      <c r="A33" s="15">
        <f t="shared" si="0"/>
        <v>29</v>
      </c>
      <c r="B33" s="13" t="s">
        <v>110</v>
      </c>
      <c r="C33" s="16" t="s">
        <v>6</v>
      </c>
      <c r="D33" s="16" t="s">
        <v>112</v>
      </c>
      <c r="E33" s="4">
        <v>0</v>
      </c>
      <c r="F33" s="77">
        <v>0</v>
      </c>
    </row>
    <row r="34" spans="1:6" ht="15">
      <c r="A34" s="15">
        <f t="shared" si="0"/>
        <v>30</v>
      </c>
      <c r="B34" s="13" t="s">
        <v>115</v>
      </c>
      <c r="C34" s="16" t="s">
        <v>6</v>
      </c>
      <c r="D34" s="16" t="s">
        <v>21</v>
      </c>
      <c r="E34" s="4">
        <v>0</v>
      </c>
      <c r="F34" s="77">
        <v>0</v>
      </c>
    </row>
    <row r="35" spans="1:6" ht="15">
      <c r="A35" s="15">
        <f t="shared" si="0"/>
        <v>31</v>
      </c>
      <c r="B35" s="13" t="s">
        <v>20</v>
      </c>
      <c r="C35" s="16" t="s">
        <v>6</v>
      </c>
      <c r="D35" s="16">
        <v>483</v>
      </c>
      <c r="E35" s="4">
        <v>0</v>
      </c>
      <c r="F35" s="77">
        <v>0</v>
      </c>
    </row>
    <row r="36" spans="1:6" ht="15">
      <c r="A36" s="15">
        <f t="shared" si="0"/>
        <v>32</v>
      </c>
      <c r="B36" s="13" t="s">
        <v>20</v>
      </c>
      <c r="C36" s="16" t="s">
        <v>6</v>
      </c>
      <c r="D36" s="16">
        <v>500</v>
      </c>
      <c r="E36" s="4">
        <v>0</v>
      </c>
      <c r="F36" s="77">
        <v>0</v>
      </c>
    </row>
    <row r="37" spans="1:6" ht="15">
      <c r="A37" s="15">
        <f t="shared" si="0"/>
        <v>33</v>
      </c>
      <c r="B37" s="13" t="s">
        <v>20</v>
      </c>
      <c r="C37" s="16" t="s">
        <v>6</v>
      </c>
      <c r="D37" s="16">
        <v>499</v>
      </c>
      <c r="E37" s="4">
        <v>0</v>
      </c>
      <c r="F37" s="77">
        <v>0</v>
      </c>
    </row>
    <row r="38" spans="1:6" ht="15">
      <c r="A38" s="15">
        <f t="shared" si="0"/>
        <v>34</v>
      </c>
      <c r="B38" s="13" t="s">
        <v>20</v>
      </c>
      <c r="C38" s="16" t="s">
        <v>6</v>
      </c>
      <c r="D38" s="16">
        <v>501</v>
      </c>
      <c r="E38" s="4">
        <v>0</v>
      </c>
      <c r="F38" s="77">
        <v>0</v>
      </c>
    </row>
    <row r="39" spans="1:6" ht="15">
      <c r="A39" s="15">
        <f t="shared" si="0"/>
        <v>35</v>
      </c>
      <c r="B39" s="13" t="s">
        <v>20</v>
      </c>
      <c r="C39" s="16" t="s">
        <v>6</v>
      </c>
      <c r="D39" s="16" t="s">
        <v>67</v>
      </c>
      <c r="E39" s="4">
        <v>0</v>
      </c>
      <c r="F39" s="77">
        <v>0</v>
      </c>
    </row>
    <row r="40" spans="1:6" ht="15">
      <c r="A40" s="15">
        <f t="shared" si="0"/>
        <v>36</v>
      </c>
      <c r="B40" s="13" t="s">
        <v>20</v>
      </c>
      <c r="C40" s="16" t="s">
        <v>6</v>
      </c>
      <c r="D40" s="16">
        <v>508</v>
      </c>
      <c r="E40" s="4">
        <v>0</v>
      </c>
      <c r="F40" s="77">
        <v>0</v>
      </c>
    </row>
    <row r="41" spans="1:6" ht="15">
      <c r="A41" s="15">
        <f t="shared" si="0"/>
        <v>37</v>
      </c>
      <c r="B41" s="13" t="s">
        <v>20</v>
      </c>
      <c r="C41" s="16" t="s">
        <v>6</v>
      </c>
      <c r="D41" s="16" t="s">
        <v>111</v>
      </c>
      <c r="E41" s="4">
        <v>0</v>
      </c>
      <c r="F41" s="77">
        <v>0</v>
      </c>
    </row>
    <row r="42" spans="1:6" ht="15">
      <c r="A42" s="15">
        <f t="shared" si="0"/>
        <v>38</v>
      </c>
      <c r="B42" s="13" t="s">
        <v>20</v>
      </c>
      <c r="C42" s="16" t="s">
        <v>6</v>
      </c>
      <c r="D42" s="16" t="s">
        <v>73</v>
      </c>
      <c r="E42" s="4">
        <v>0</v>
      </c>
      <c r="F42" s="77">
        <v>0</v>
      </c>
    </row>
    <row r="43" spans="1:6" ht="15">
      <c r="A43" s="15">
        <f t="shared" si="0"/>
        <v>39</v>
      </c>
      <c r="B43" s="13" t="s">
        <v>20</v>
      </c>
      <c r="C43" s="16" t="s">
        <v>6</v>
      </c>
      <c r="D43" s="16" t="s">
        <v>74</v>
      </c>
      <c r="E43" s="4">
        <v>0</v>
      </c>
      <c r="F43" s="77">
        <v>0</v>
      </c>
    </row>
    <row r="44" spans="1:6" ht="15">
      <c r="A44" s="15">
        <f t="shared" si="0"/>
        <v>40</v>
      </c>
      <c r="B44" s="13" t="s">
        <v>20</v>
      </c>
      <c r="C44" s="16" t="s">
        <v>6</v>
      </c>
      <c r="D44" s="16" t="s">
        <v>71</v>
      </c>
      <c r="E44" s="4">
        <v>0</v>
      </c>
      <c r="F44" s="77">
        <v>0</v>
      </c>
    </row>
    <row r="45" spans="1:6" ht="15">
      <c r="A45" s="15">
        <f t="shared" si="0"/>
        <v>41</v>
      </c>
      <c r="B45" s="13" t="s">
        <v>20</v>
      </c>
      <c r="C45" s="16" t="s">
        <v>6</v>
      </c>
      <c r="D45" s="16" t="s">
        <v>167</v>
      </c>
      <c r="E45" s="4">
        <v>0</v>
      </c>
      <c r="F45" s="77">
        <v>0</v>
      </c>
    </row>
    <row r="46" spans="1:6" ht="15">
      <c r="A46" s="15">
        <f t="shared" si="0"/>
        <v>42</v>
      </c>
      <c r="B46" s="13" t="s">
        <v>20</v>
      </c>
      <c r="C46" s="16" t="s">
        <v>6</v>
      </c>
      <c r="D46" s="16" t="s">
        <v>75</v>
      </c>
      <c r="E46" s="4">
        <v>0</v>
      </c>
      <c r="F46" s="77">
        <v>0</v>
      </c>
    </row>
    <row r="47" spans="1:6" ht="15">
      <c r="A47" s="15">
        <f t="shared" si="0"/>
        <v>43</v>
      </c>
      <c r="B47" s="13" t="s">
        <v>169</v>
      </c>
      <c r="C47" s="16" t="s">
        <v>6</v>
      </c>
      <c r="D47" s="16" t="s">
        <v>168</v>
      </c>
      <c r="E47" s="4">
        <v>0</v>
      </c>
      <c r="F47" s="77">
        <v>0</v>
      </c>
    </row>
    <row r="48" spans="1:6" ht="15">
      <c r="A48" s="15">
        <f t="shared" si="0"/>
        <v>44</v>
      </c>
      <c r="B48" s="13" t="s">
        <v>170</v>
      </c>
      <c r="C48" s="16" t="s">
        <v>6</v>
      </c>
      <c r="D48" s="16" t="s">
        <v>171</v>
      </c>
      <c r="E48" s="4">
        <v>0</v>
      </c>
      <c r="F48" s="77">
        <v>0</v>
      </c>
    </row>
    <row r="49" spans="1:6" ht="15">
      <c r="A49" s="15">
        <f t="shared" si="0"/>
        <v>45</v>
      </c>
      <c r="B49" s="13" t="s">
        <v>20</v>
      </c>
      <c r="C49" s="16" t="s">
        <v>6</v>
      </c>
      <c r="D49" s="16" t="s">
        <v>76</v>
      </c>
      <c r="E49" s="4">
        <v>0</v>
      </c>
      <c r="F49" s="77">
        <v>0</v>
      </c>
    </row>
    <row r="50" spans="1:6" ht="15">
      <c r="A50" s="15">
        <f t="shared" si="0"/>
        <v>46</v>
      </c>
      <c r="B50" s="13" t="s">
        <v>20</v>
      </c>
      <c r="C50" s="16" t="s">
        <v>6</v>
      </c>
      <c r="D50" s="16" t="s">
        <v>77</v>
      </c>
      <c r="E50" s="4">
        <v>0</v>
      </c>
      <c r="F50" s="77">
        <v>0</v>
      </c>
    </row>
    <row r="51" spans="1:6" ht="15">
      <c r="A51" s="15">
        <f t="shared" si="0"/>
        <v>47</v>
      </c>
      <c r="B51" s="13" t="s">
        <v>20</v>
      </c>
      <c r="C51" s="16" t="s">
        <v>6</v>
      </c>
      <c r="D51" s="16" t="s">
        <v>78</v>
      </c>
      <c r="E51" s="4">
        <v>0</v>
      </c>
      <c r="F51" s="77">
        <v>0</v>
      </c>
    </row>
    <row r="52" spans="1:6" ht="15">
      <c r="A52" s="15">
        <f t="shared" si="0"/>
        <v>48</v>
      </c>
      <c r="B52" s="13" t="s">
        <v>20</v>
      </c>
      <c r="C52" s="16" t="s">
        <v>6</v>
      </c>
      <c r="D52" s="16">
        <v>525</v>
      </c>
      <c r="E52" s="4">
        <v>0</v>
      </c>
      <c r="F52" s="77">
        <v>0</v>
      </c>
    </row>
    <row r="53" spans="1:6" ht="15">
      <c r="A53" s="15">
        <f t="shared" si="0"/>
        <v>49</v>
      </c>
      <c r="B53" s="13" t="s">
        <v>20</v>
      </c>
      <c r="C53" s="16" t="s">
        <v>6</v>
      </c>
      <c r="D53" s="16">
        <v>526</v>
      </c>
      <c r="E53" s="4">
        <v>0</v>
      </c>
      <c r="F53" s="77">
        <v>0</v>
      </c>
    </row>
    <row r="54" spans="1:6" ht="15">
      <c r="A54" s="15">
        <f t="shared" si="0"/>
        <v>50</v>
      </c>
      <c r="B54" s="13" t="s">
        <v>20</v>
      </c>
      <c r="C54" s="16" t="s">
        <v>6</v>
      </c>
      <c r="D54" s="16">
        <v>514</v>
      </c>
      <c r="E54" s="4">
        <v>0</v>
      </c>
      <c r="F54" s="77">
        <v>0</v>
      </c>
    </row>
    <row r="55" spans="1:6" ht="15">
      <c r="A55" s="15">
        <f t="shared" si="0"/>
        <v>51</v>
      </c>
      <c r="B55" s="13" t="s">
        <v>20</v>
      </c>
      <c r="C55" s="16" t="s">
        <v>6</v>
      </c>
      <c r="D55" s="16">
        <v>213</v>
      </c>
      <c r="E55" s="4">
        <v>0</v>
      </c>
      <c r="F55" s="77">
        <v>0</v>
      </c>
    </row>
    <row r="56" spans="1:6" ht="15">
      <c r="A56" s="15">
        <f t="shared" si="0"/>
        <v>52</v>
      </c>
      <c r="B56" s="13" t="s">
        <v>20</v>
      </c>
      <c r="C56" s="16" t="s">
        <v>6</v>
      </c>
      <c r="D56" s="16">
        <v>212</v>
      </c>
      <c r="E56" s="4">
        <v>0</v>
      </c>
      <c r="F56" s="77">
        <v>0</v>
      </c>
    </row>
    <row r="57" spans="1:6" ht="15">
      <c r="A57" s="15">
        <f t="shared" si="0"/>
        <v>53</v>
      </c>
      <c r="B57" s="13" t="s">
        <v>20</v>
      </c>
      <c r="C57" s="16" t="s">
        <v>6</v>
      </c>
      <c r="D57" s="16" t="s">
        <v>22</v>
      </c>
      <c r="E57" s="4">
        <v>0</v>
      </c>
      <c r="F57" s="77">
        <v>0</v>
      </c>
    </row>
    <row r="58" spans="1:6" ht="15">
      <c r="A58" s="15">
        <f t="shared" si="0"/>
        <v>54</v>
      </c>
      <c r="B58" s="13" t="s">
        <v>114</v>
      </c>
      <c r="C58" s="16" t="s">
        <v>6</v>
      </c>
      <c r="D58" s="16"/>
      <c r="E58" s="4">
        <v>0</v>
      </c>
      <c r="F58" s="77">
        <v>0</v>
      </c>
    </row>
    <row r="59" spans="1:6" ht="15">
      <c r="A59" s="15">
        <f t="shared" si="0"/>
        <v>55</v>
      </c>
      <c r="B59" s="13" t="s">
        <v>116</v>
      </c>
      <c r="C59" s="16" t="s">
        <v>7</v>
      </c>
      <c r="D59" s="16" t="s">
        <v>27</v>
      </c>
      <c r="E59" s="4">
        <v>0</v>
      </c>
      <c r="F59" s="77">
        <v>0</v>
      </c>
    </row>
    <row r="60" spans="1:6" ht="15">
      <c r="A60" s="15">
        <f t="shared" si="0"/>
        <v>56</v>
      </c>
      <c r="B60" s="13" t="s">
        <v>117</v>
      </c>
      <c r="C60" s="16" t="s">
        <v>7</v>
      </c>
      <c r="D60" s="16">
        <v>52</v>
      </c>
      <c r="E60" s="4">
        <v>0</v>
      </c>
      <c r="F60" s="77">
        <v>0</v>
      </c>
    </row>
    <row r="61" spans="1:6" ht="15">
      <c r="A61" s="15">
        <f t="shared" si="0"/>
        <v>57</v>
      </c>
      <c r="B61" s="13" t="s">
        <v>118</v>
      </c>
      <c r="C61" s="16" t="s">
        <v>7</v>
      </c>
      <c r="D61" s="16" t="s">
        <v>28</v>
      </c>
      <c r="E61" s="4">
        <v>0</v>
      </c>
      <c r="F61" s="77">
        <v>0</v>
      </c>
    </row>
    <row r="62" spans="1:6" ht="15">
      <c r="A62" s="15">
        <f t="shared" si="0"/>
        <v>58</v>
      </c>
      <c r="B62" s="13" t="s">
        <v>119</v>
      </c>
      <c r="C62" s="16" t="s">
        <v>7</v>
      </c>
      <c r="D62" s="16" t="s">
        <v>29</v>
      </c>
      <c r="E62" s="4">
        <v>0</v>
      </c>
      <c r="F62" s="77">
        <v>0</v>
      </c>
    </row>
    <row r="63" spans="1:6" ht="15">
      <c r="A63" s="15">
        <f t="shared" si="0"/>
        <v>59</v>
      </c>
      <c r="B63" s="13" t="s">
        <v>120</v>
      </c>
      <c r="C63" s="16" t="s">
        <v>7</v>
      </c>
      <c r="D63" s="16">
        <v>60</v>
      </c>
      <c r="E63" s="4">
        <v>0</v>
      </c>
      <c r="F63" s="77">
        <v>0</v>
      </c>
    </row>
    <row r="64" spans="1:6" ht="15">
      <c r="A64" s="15">
        <f t="shared" si="0"/>
        <v>60</v>
      </c>
      <c r="B64" s="13" t="s">
        <v>121</v>
      </c>
      <c r="C64" s="16" t="s">
        <v>7</v>
      </c>
      <c r="D64" s="16">
        <v>62</v>
      </c>
      <c r="E64" s="4">
        <v>0</v>
      </c>
      <c r="F64" s="77">
        <v>0</v>
      </c>
    </row>
    <row r="65" spans="1:6" ht="15">
      <c r="A65" s="15">
        <f t="shared" si="0"/>
        <v>61</v>
      </c>
      <c r="B65" s="13" t="s">
        <v>122</v>
      </c>
      <c r="C65" s="16" t="s">
        <v>7</v>
      </c>
      <c r="D65" s="16">
        <v>65</v>
      </c>
      <c r="E65" s="4">
        <v>0</v>
      </c>
      <c r="F65" s="77">
        <v>0</v>
      </c>
    </row>
    <row r="66" spans="1:6" ht="15">
      <c r="A66" s="15">
        <f t="shared" si="0"/>
        <v>62</v>
      </c>
      <c r="B66" s="13" t="s">
        <v>123</v>
      </c>
      <c r="C66" s="16" t="s">
        <v>7</v>
      </c>
      <c r="D66" s="16">
        <v>72</v>
      </c>
      <c r="E66" s="4">
        <v>0</v>
      </c>
      <c r="F66" s="77">
        <v>0</v>
      </c>
    </row>
    <row r="67" spans="1:6" ht="15">
      <c r="A67" s="15">
        <f t="shared" si="0"/>
        <v>63</v>
      </c>
      <c r="B67" s="13" t="s">
        <v>124</v>
      </c>
      <c r="C67" s="16" t="s">
        <v>7</v>
      </c>
      <c r="D67" s="16" t="s">
        <v>30</v>
      </c>
      <c r="E67" s="4">
        <v>0</v>
      </c>
      <c r="F67" s="77">
        <v>0</v>
      </c>
    </row>
    <row r="68" spans="1:6" ht="15">
      <c r="A68" s="15">
        <f t="shared" si="0"/>
        <v>64</v>
      </c>
      <c r="B68" s="13" t="s">
        <v>125</v>
      </c>
      <c r="C68" s="16" t="s">
        <v>7</v>
      </c>
      <c r="D68" s="16" t="s">
        <v>31</v>
      </c>
      <c r="E68" s="4">
        <v>0</v>
      </c>
      <c r="F68" s="77">
        <v>0</v>
      </c>
    </row>
    <row r="69" spans="1:6" ht="15">
      <c r="A69" s="15">
        <f t="shared" si="0"/>
        <v>65</v>
      </c>
      <c r="B69" s="13" t="s">
        <v>126</v>
      </c>
      <c r="C69" s="16" t="s">
        <v>7</v>
      </c>
      <c r="D69" s="16">
        <v>78</v>
      </c>
      <c r="E69" s="4">
        <v>0</v>
      </c>
      <c r="F69" s="77">
        <v>0</v>
      </c>
    </row>
    <row r="70" spans="1:6" ht="15">
      <c r="A70" s="15">
        <f t="shared" si="0"/>
        <v>66</v>
      </c>
      <c r="B70" s="13" t="s">
        <v>127</v>
      </c>
      <c r="C70" s="16" t="s">
        <v>7</v>
      </c>
      <c r="D70" s="16">
        <v>80</v>
      </c>
      <c r="E70" s="4">
        <v>0</v>
      </c>
      <c r="F70" s="77">
        <v>0</v>
      </c>
    </row>
    <row r="71" spans="1:6" ht="15">
      <c r="A71" s="15">
        <f t="shared" si="0"/>
        <v>67</v>
      </c>
      <c r="B71" s="14" t="s">
        <v>129</v>
      </c>
      <c r="C71" s="16" t="s">
        <v>7</v>
      </c>
      <c r="D71" s="16" t="s">
        <v>128</v>
      </c>
      <c r="E71" s="4">
        <v>0</v>
      </c>
      <c r="F71" s="77">
        <v>0</v>
      </c>
    </row>
    <row r="72" spans="1:6" ht="15">
      <c r="A72" s="15">
        <f t="shared" si="0"/>
        <v>68</v>
      </c>
      <c r="B72" s="14" t="s">
        <v>161</v>
      </c>
      <c r="C72" s="16" t="s">
        <v>7</v>
      </c>
      <c r="D72" s="16">
        <v>84</v>
      </c>
      <c r="E72" s="4">
        <v>0</v>
      </c>
      <c r="F72" s="77">
        <v>0</v>
      </c>
    </row>
    <row r="73" spans="1:6" ht="15">
      <c r="A73" s="15">
        <f t="shared" si="0"/>
        <v>69</v>
      </c>
      <c r="B73" s="14" t="s">
        <v>162</v>
      </c>
      <c r="C73" s="16" t="s">
        <v>7</v>
      </c>
      <c r="D73" s="16">
        <v>86</v>
      </c>
      <c r="E73" s="4">
        <v>0</v>
      </c>
      <c r="F73" s="77">
        <v>0</v>
      </c>
    </row>
    <row r="74" spans="1:6" ht="15">
      <c r="A74" s="15">
        <f aca="true" t="shared" si="1" ref="A74:A137">A73+1</f>
        <v>70</v>
      </c>
      <c r="B74" s="19" t="s">
        <v>130</v>
      </c>
      <c r="C74" s="16" t="s">
        <v>7</v>
      </c>
      <c r="D74" s="16">
        <v>90</v>
      </c>
      <c r="E74" s="4">
        <v>0</v>
      </c>
      <c r="F74" s="77">
        <v>0</v>
      </c>
    </row>
    <row r="75" spans="1:6" ht="15">
      <c r="A75" s="15">
        <f t="shared" si="1"/>
        <v>71</v>
      </c>
      <c r="B75" s="14" t="s">
        <v>131</v>
      </c>
      <c r="C75" s="16" t="s">
        <v>7</v>
      </c>
      <c r="D75" s="16">
        <v>92</v>
      </c>
      <c r="E75" s="4">
        <v>0</v>
      </c>
      <c r="F75" s="77">
        <v>0</v>
      </c>
    </row>
    <row r="76" spans="1:6" ht="15">
      <c r="A76" s="15">
        <f t="shared" si="1"/>
        <v>72</v>
      </c>
      <c r="B76" s="13" t="s">
        <v>132</v>
      </c>
      <c r="C76" s="16" t="s">
        <v>7</v>
      </c>
      <c r="D76" s="16" t="s">
        <v>133</v>
      </c>
      <c r="E76" s="4">
        <v>0</v>
      </c>
      <c r="F76" s="77">
        <v>0</v>
      </c>
    </row>
    <row r="77" spans="1:6" ht="15">
      <c r="A77" s="15">
        <f t="shared" si="1"/>
        <v>73</v>
      </c>
      <c r="B77" s="14" t="s">
        <v>134</v>
      </c>
      <c r="C77" s="16" t="s">
        <v>7</v>
      </c>
      <c r="D77" s="16" t="s">
        <v>49</v>
      </c>
      <c r="E77" s="4">
        <v>0</v>
      </c>
      <c r="F77" s="77">
        <v>0</v>
      </c>
    </row>
    <row r="78" spans="1:6" ht="15">
      <c r="A78" s="15">
        <f t="shared" si="1"/>
        <v>74</v>
      </c>
      <c r="B78" s="14" t="s">
        <v>135</v>
      </c>
      <c r="C78" s="16" t="s">
        <v>7</v>
      </c>
      <c r="D78" s="16">
        <v>97</v>
      </c>
      <c r="E78" s="4">
        <v>0</v>
      </c>
      <c r="F78" s="77">
        <v>0</v>
      </c>
    </row>
    <row r="79" spans="1:6" ht="15">
      <c r="A79" s="15">
        <f t="shared" si="1"/>
        <v>75</v>
      </c>
      <c r="B79" s="14" t="s">
        <v>141</v>
      </c>
      <c r="C79" s="16" t="s">
        <v>7</v>
      </c>
      <c r="D79" s="16">
        <v>99</v>
      </c>
      <c r="E79" s="4">
        <v>0</v>
      </c>
      <c r="F79" s="77">
        <v>0</v>
      </c>
    </row>
    <row r="80" spans="1:6" ht="15">
      <c r="A80" s="15">
        <f t="shared" si="1"/>
        <v>76</v>
      </c>
      <c r="B80" s="13" t="s">
        <v>136</v>
      </c>
      <c r="C80" s="16" t="s">
        <v>7</v>
      </c>
      <c r="D80" s="16" t="s">
        <v>137</v>
      </c>
      <c r="E80" s="4">
        <v>0</v>
      </c>
      <c r="F80" s="77">
        <v>0</v>
      </c>
    </row>
    <row r="81" spans="1:6" ht="15">
      <c r="A81" s="15">
        <f t="shared" si="1"/>
        <v>77</v>
      </c>
      <c r="B81" s="13" t="s">
        <v>138</v>
      </c>
      <c r="C81" s="16" t="s">
        <v>7</v>
      </c>
      <c r="D81" s="16">
        <v>1889</v>
      </c>
      <c r="E81" s="4">
        <v>0</v>
      </c>
      <c r="F81" s="77">
        <v>0</v>
      </c>
    </row>
    <row r="82" spans="1:6" ht="15">
      <c r="A82" s="15">
        <f t="shared" si="1"/>
        <v>78</v>
      </c>
      <c r="B82" s="14" t="s">
        <v>139</v>
      </c>
      <c r="C82" s="16" t="s">
        <v>7</v>
      </c>
      <c r="D82" s="16">
        <v>692</v>
      </c>
      <c r="E82" s="4">
        <v>0</v>
      </c>
      <c r="F82" s="77">
        <v>0</v>
      </c>
    </row>
    <row r="83" spans="1:6" ht="15">
      <c r="A83" s="15">
        <f t="shared" si="1"/>
        <v>79</v>
      </c>
      <c r="B83" s="14" t="s">
        <v>140</v>
      </c>
      <c r="C83" s="16" t="s">
        <v>7</v>
      </c>
      <c r="D83" s="16" t="s">
        <v>32</v>
      </c>
      <c r="E83" s="4">
        <v>0</v>
      </c>
      <c r="F83" s="77">
        <v>0</v>
      </c>
    </row>
    <row r="84" spans="1:6" ht="15">
      <c r="A84" s="15">
        <f t="shared" si="1"/>
        <v>80</v>
      </c>
      <c r="B84" s="14" t="s">
        <v>142</v>
      </c>
      <c r="C84" s="16" t="s">
        <v>7</v>
      </c>
      <c r="D84" s="16" t="s">
        <v>33</v>
      </c>
      <c r="E84" s="4">
        <v>0</v>
      </c>
      <c r="F84" s="77">
        <v>0</v>
      </c>
    </row>
    <row r="85" spans="1:6" ht="15">
      <c r="A85" s="15">
        <f t="shared" si="1"/>
        <v>81</v>
      </c>
      <c r="B85" s="14" t="s">
        <v>143</v>
      </c>
      <c r="C85" s="16" t="s">
        <v>7</v>
      </c>
      <c r="D85" s="16">
        <v>695</v>
      </c>
      <c r="E85" s="4">
        <v>0</v>
      </c>
      <c r="F85" s="77">
        <v>0</v>
      </c>
    </row>
    <row r="86" spans="1:6" ht="15">
      <c r="A86" s="15">
        <f t="shared" si="1"/>
        <v>82</v>
      </c>
      <c r="B86" s="14" t="s">
        <v>146</v>
      </c>
      <c r="C86" s="16" t="s">
        <v>7</v>
      </c>
      <c r="D86" s="16">
        <v>698</v>
      </c>
      <c r="E86" s="4">
        <v>0</v>
      </c>
      <c r="F86" s="77">
        <v>0</v>
      </c>
    </row>
    <row r="87" spans="1:6" ht="15">
      <c r="A87" s="15">
        <f t="shared" si="1"/>
        <v>83</v>
      </c>
      <c r="B87" s="14" t="s">
        <v>145</v>
      </c>
      <c r="C87" s="16" t="s">
        <v>7</v>
      </c>
      <c r="D87" s="16" t="s">
        <v>34</v>
      </c>
      <c r="E87" s="4">
        <v>0</v>
      </c>
      <c r="F87" s="77">
        <v>0</v>
      </c>
    </row>
    <row r="88" spans="1:6" ht="15">
      <c r="A88" s="15">
        <f t="shared" si="1"/>
        <v>84</v>
      </c>
      <c r="B88" s="13" t="s">
        <v>147</v>
      </c>
      <c r="C88" s="16" t="s">
        <v>7</v>
      </c>
      <c r="D88" s="16" t="s">
        <v>35</v>
      </c>
      <c r="E88" s="4">
        <v>0</v>
      </c>
      <c r="F88" s="77">
        <v>0</v>
      </c>
    </row>
    <row r="89" spans="1:6" ht="15">
      <c r="A89" s="15">
        <f t="shared" si="1"/>
        <v>85</v>
      </c>
      <c r="B89" s="14" t="s">
        <v>144</v>
      </c>
      <c r="C89" s="16" t="s">
        <v>7</v>
      </c>
      <c r="D89" s="16">
        <v>702</v>
      </c>
      <c r="E89" s="4">
        <v>0</v>
      </c>
      <c r="F89" s="77">
        <v>0</v>
      </c>
    </row>
    <row r="90" spans="1:6" ht="15">
      <c r="A90" s="15">
        <f t="shared" si="1"/>
        <v>86</v>
      </c>
      <c r="B90" s="14" t="s">
        <v>151</v>
      </c>
      <c r="C90" s="16" t="s">
        <v>7</v>
      </c>
      <c r="D90" s="16">
        <v>704</v>
      </c>
      <c r="E90" s="4">
        <v>0</v>
      </c>
      <c r="F90" s="77">
        <v>0</v>
      </c>
    </row>
    <row r="91" spans="1:6" ht="15">
      <c r="A91" s="15">
        <f t="shared" si="1"/>
        <v>87</v>
      </c>
      <c r="B91" s="14" t="s">
        <v>148</v>
      </c>
      <c r="C91" s="16" t="s">
        <v>7</v>
      </c>
      <c r="D91" s="16" t="s">
        <v>36</v>
      </c>
      <c r="E91" s="4">
        <v>0</v>
      </c>
      <c r="F91" s="77">
        <v>0</v>
      </c>
    </row>
    <row r="92" spans="1:6" ht="15">
      <c r="A92" s="15">
        <f t="shared" si="1"/>
        <v>88</v>
      </c>
      <c r="B92" s="13" t="s">
        <v>147</v>
      </c>
      <c r="C92" s="16" t="s">
        <v>7</v>
      </c>
      <c r="D92" s="16" t="s">
        <v>37</v>
      </c>
      <c r="E92" s="4">
        <v>0</v>
      </c>
      <c r="F92" s="77">
        <v>0</v>
      </c>
    </row>
    <row r="93" spans="1:6" ht="15">
      <c r="A93" s="15">
        <f t="shared" si="1"/>
        <v>89</v>
      </c>
      <c r="B93" s="13" t="s">
        <v>147</v>
      </c>
      <c r="C93" s="16" t="s">
        <v>7</v>
      </c>
      <c r="D93" s="16">
        <v>2013</v>
      </c>
      <c r="E93" s="4">
        <v>0</v>
      </c>
      <c r="F93" s="77">
        <v>0</v>
      </c>
    </row>
    <row r="94" spans="1:6" ht="15">
      <c r="A94" s="15">
        <f t="shared" si="1"/>
        <v>90</v>
      </c>
      <c r="B94" s="14" t="s">
        <v>150</v>
      </c>
      <c r="C94" s="16" t="s">
        <v>7</v>
      </c>
      <c r="D94" s="16">
        <v>2042</v>
      </c>
      <c r="E94" s="4">
        <v>0</v>
      </c>
      <c r="F94" s="77">
        <v>0</v>
      </c>
    </row>
    <row r="95" spans="1:6" ht="15">
      <c r="A95" s="15">
        <f t="shared" si="1"/>
        <v>91</v>
      </c>
      <c r="B95" s="14" t="s">
        <v>149</v>
      </c>
      <c r="C95" s="16" t="s">
        <v>7</v>
      </c>
      <c r="D95" s="16">
        <v>2019</v>
      </c>
      <c r="E95" s="4">
        <v>0</v>
      </c>
      <c r="F95" s="77">
        <v>0</v>
      </c>
    </row>
    <row r="96" spans="1:6" ht="15">
      <c r="A96" s="15">
        <f t="shared" si="1"/>
        <v>92</v>
      </c>
      <c r="B96" s="13" t="s">
        <v>147</v>
      </c>
      <c r="C96" s="16" t="s">
        <v>7</v>
      </c>
      <c r="D96" s="16">
        <v>2021</v>
      </c>
      <c r="E96" s="4">
        <v>0</v>
      </c>
      <c r="F96" s="77">
        <v>0</v>
      </c>
    </row>
    <row r="97" spans="1:6" ht="15">
      <c r="A97" s="15">
        <f t="shared" si="1"/>
        <v>93</v>
      </c>
      <c r="B97" s="14" t="s">
        <v>147</v>
      </c>
      <c r="C97" s="16" t="s">
        <v>7</v>
      </c>
      <c r="D97" s="16">
        <v>2024</v>
      </c>
      <c r="E97" s="4">
        <v>0</v>
      </c>
      <c r="F97" s="77">
        <v>0</v>
      </c>
    </row>
    <row r="98" spans="1:6" ht="15">
      <c r="A98" s="15">
        <f t="shared" si="1"/>
        <v>94</v>
      </c>
      <c r="B98" s="14" t="s">
        <v>152</v>
      </c>
      <c r="C98" s="16" t="s">
        <v>7</v>
      </c>
      <c r="D98" s="16">
        <v>2022</v>
      </c>
      <c r="E98" s="4">
        <v>0</v>
      </c>
      <c r="F98" s="77">
        <v>0</v>
      </c>
    </row>
    <row r="99" spans="1:6" ht="15">
      <c r="A99" s="15">
        <f t="shared" si="1"/>
        <v>95</v>
      </c>
      <c r="B99" s="14" t="s">
        <v>147</v>
      </c>
      <c r="C99" s="16" t="s">
        <v>7</v>
      </c>
      <c r="D99" s="16">
        <v>2040</v>
      </c>
      <c r="E99" s="4">
        <v>0</v>
      </c>
      <c r="F99" s="77">
        <v>0</v>
      </c>
    </row>
    <row r="100" spans="1:6" ht="15">
      <c r="A100" s="15">
        <f t="shared" si="1"/>
        <v>96</v>
      </c>
      <c r="B100" s="14" t="s">
        <v>153</v>
      </c>
      <c r="C100" s="16" t="s">
        <v>7</v>
      </c>
      <c r="D100" s="16">
        <v>2037</v>
      </c>
      <c r="E100" s="4">
        <v>0</v>
      </c>
      <c r="F100" s="77">
        <v>0</v>
      </c>
    </row>
    <row r="101" spans="1:6" ht="15">
      <c r="A101" s="15">
        <f t="shared" si="1"/>
        <v>97</v>
      </c>
      <c r="B101" s="13" t="s">
        <v>154</v>
      </c>
      <c r="C101" s="16" t="s">
        <v>7</v>
      </c>
      <c r="D101" s="16" t="s">
        <v>23</v>
      </c>
      <c r="E101" s="4">
        <v>0</v>
      </c>
      <c r="F101" s="77">
        <v>0</v>
      </c>
    </row>
    <row r="102" spans="1:6" ht="15">
      <c r="A102" s="15">
        <f t="shared" si="1"/>
        <v>98</v>
      </c>
      <c r="B102" s="14" t="s">
        <v>147</v>
      </c>
      <c r="C102" s="16" t="s">
        <v>7</v>
      </c>
      <c r="D102" s="16" t="s">
        <v>38</v>
      </c>
      <c r="E102" s="4">
        <v>0</v>
      </c>
      <c r="F102" s="77">
        <v>0</v>
      </c>
    </row>
    <row r="103" spans="1:6" ht="15">
      <c r="A103" s="15">
        <f t="shared" si="1"/>
        <v>99</v>
      </c>
      <c r="B103" s="14" t="s">
        <v>147</v>
      </c>
      <c r="C103" s="16" t="s">
        <v>7</v>
      </c>
      <c r="D103" s="16" t="s">
        <v>39</v>
      </c>
      <c r="E103" s="4">
        <v>0</v>
      </c>
      <c r="F103" s="77">
        <v>0</v>
      </c>
    </row>
    <row r="104" spans="1:6" ht="15">
      <c r="A104" s="15">
        <f t="shared" si="1"/>
        <v>100</v>
      </c>
      <c r="B104" s="14" t="s">
        <v>147</v>
      </c>
      <c r="C104" s="16" t="s">
        <v>7</v>
      </c>
      <c r="D104" s="16" t="s">
        <v>40</v>
      </c>
      <c r="E104" s="4">
        <v>0</v>
      </c>
      <c r="F104" s="77">
        <v>0</v>
      </c>
    </row>
    <row r="105" spans="1:6" ht="15">
      <c r="A105" s="15">
        <f t="shared" si="1"/>
        <v>101</v>
      </c>
      <c r="B105" s="14" t="s">
        <v>155</v>
      </c>
      <c r="C105" s="16" t="s">
        <v>7</v>
      </c>
      <c r="D105" s="16" t="s">
        <v>41</v>
      </c>
      <c r="E105" s="4">
        <v>0</v>
      </c>
      <c r="F105" s="77">
        <v>0</v>
      </c>
    </row>
    <row r="106" spans="1:6" ht="15">
      <c r="A106" s="15">
        <f t="shared" si="1"/>
        <v>102</v>
      </c>
      <c r="B106" s="14" t="s">
        <v>147</v>
      </c>
      <c r="C106" s="16" t="s">
        <v>7</v>
      </c>
      <c r="D106" s="16" t="s">
        <v>42</v>
      </c>
      <c r="E106" s="4">
        <v>0</v>
      </c>
      <c r="F106" s="77">
        <v>0</v>
      </c>
    </row>
    <row r="107" spans="1:6" ht="15">
      <c r="A107" s="15">
        <f t="shared" si="1"/>
        <v>103</v>
      </c>
      <c r="B107" s="14" t="s">
        <v>147</v>
      </c>
      <c r="C107" s="16" t="s">
        <v>7</v>
      </c>
      <c r="D107" s="16" t="s">
        <v>43</v>
      </c>
      <c r="E107" s="4">
        <v>0</v>
      </c>
      <c r="F107" s="77">
        <v>0</v>
      </c>
    </row>
    <row r="108" spans="1:6" ht="15">
      <c r="A108" s="15">
        <f t="shared" si="1"/>
        <v>104</v>
      </c>
      <c r="B108" s="14" t="s">
        <v>156</v>
      </c>
      <c r="C108" s="16" t="s">
        <v>7</v>
      </c>
      <c r="D108" s="16" t="s">
        <v>44</v>
      </c>
      <c r="E108" s="4">
        <v>0</v>
      </c>
      <c r="F108" s="77">
        <v>0</v>
      </c>
    </row>
    <row r="109" spans="1:6" ht="15">
      <c r="A109" s="15">
        <f t="shared" si="1"/>
        <v>105</v>
      </c>
      <c r="B109" s="14" t="s">
        <v>157</v>
      </c>
      <c r="C109" s="16" t="s">
        <v>7</v>
      </c>
      <c r="D109" s="16" t="s">
        <v>45</v>
      </c>
      <c r="E109" s="4">
        <v>0</v>
      </c>
      <c r="F109" s="77">
        <v>0</v>
      </c>
    </row>
    <row r="110" spans="1:6" ht="15">
      <c r="A110" s="15">
        <f t="shared" si="1"/>
        <v>106</v>
      </c>
      <c r="B110" s="13" t="s">
        <v>20</v>
      </c>
      <c r="C110" s="16" t="s">
        <v>7</v>
      </c>
      <c r="D110" s="16" t="s">
        <v>46</v>
      </c>
      <c r="E110" s="4">
        <v>0</v>
      </c>
      <c r="F110" s="77">
        <v>0</v>
      </c>
    </row>
    <row r="111" spans="1:6" ht="15">
      <c r="A111" s="15">
        <f t="shared" si="1"/>
        <v>107</v>
      </c>
      <c r="B111" s="13" t="s">
        <v>20</v>
      </c>
      <c r="C111" s="16" t="s">
        <v>7</v>
      </c>
      <c r="D111" s="16" t="s">
        <v>29</v>
      </c>
      <c r="E111" s="4">
        <v>0</v>
      </c>
      <c r="F111" s="77">
        <v>0</v>
      </c>
    </row>
    <row r="112" spans="1:6" ht="15">
      <c r="A112" s="15">
        <f t="shared" si="1"/>
        <v>108</v>
      </c>
      <c r="B112" s="13" t="s">
        <v>20</v>
      </c>
      <c r="C112" s="16" t="s">
        <v>7</v>
      </c>
      <c r="D112" s="16">
        <v>59</v>
      </c>
      <c r="E112" s="4">
        <v>0</v>
      </c>
      <c r="F112" s="77">
        <v>0</v>
      </c>
    </row>
    <row r="113" spans="1:6" ht="15">
      <c r="A113" s="15">
        <f t="shared" si="1"/>
        <v>109</v>
      </c>
      <c r="B113" s="13" t="s">
        <v>20</v>
      </c>
      <c r="C113" s="16" t="s">
        <v>7</v>
      </c>
      <c r="D113" s="16">
        <v>60</v>
      </c>
      <c r="E113" s="4">
        <v>0</v>
      </c>
      <c r="F113" s="77">
        <v>0</v>
      </c>
    </row>
    <row r="114" spans="1:6" ht="15">
      <c r="A114" s="15">
        <f t="shared" si="1"/>
        <v>110</v>
      </c>
      <c r="B114" s="13" t="s">
        <v>20</v>
      </c>
      <c r="C114" s="16" t="s">
        <v>7</v>
      </c>
      <c r="D114" s="16">
        <v>62</v>
      </c>
      <c r="E114" s="4">
        <v>0</v>
      </c>
      <c r="F114" s="77">
        <v>0</v>
      </c>
    </row>
    <row r="115" spans="1:6" ht="15">
      <c r="A115" s="15">
        <f t="shared" si="1"/>
        <v>111</v>
      </c>
      <c r="B115" s="13" t="s">
        <v>20</v>
      </c>
      <c r="C115" s="16" t="s">
        <v>7</v>
      </c>
      <c r="D115" s="16">
        <v>63</v>
      </c>
      <c r="E115" s="4">
        <v>0</v>
      </c>
      <c r="F115" s="77">
        <v>0</v>
      </c>
    </row>
    <row r="116" spans="1:6" ht="15">
      <c r="A116" s="15">
        <f t="shared" si="1"/>
        <v>112</v>
      </c>
      <c r="B116" s="13" t="s">
        <v>20</v>
      </c>
      <c r="C116" s="16" t="s">
        <v>7</v>
      </c>
      <c r="D116" s="16">
        <v>66</v>
      </c>
      <c r="E116" s="4">
        <v>0</v>
      </c>
      <c r="F116" s="77">
        <v>0</v>
      </c>
    </row>
    <row r="117" spans="1:6" ht="15">
      <c r="A117" s="15">
        <f t="shared" si="1"/>
        <v>113</v>
      </c>
      <c r="B117" s="13" t="s">
        <v>20</v>
      </c>
      <c r="C117" s="16" t="s">
        <v>7</v>
      </c>
      <c r="D117" s="16">
        <v>1891</v>
      </c>
      <c r="E117" s="4">
        <v>0</v>
      </c>
      <c r="F117" s="77">
        <v>0</v>
      </c>
    </row>
    <row r="118" spans="1:6" ht="15">
      <c r="A118" s="15">
        <f t="shared" si="1"/>
        <v>114</v>
      </c>
      <c r="B118" s="13" t="s">
        <v>20</v>
      </c>
      <c r="C118" s="16" t="s">
        <v>7</v>
      </c>
      <c r="D118" s="16">
        <v>1890</v>
      </c>
      <c r="E118" s="4">
        <v>0</v>
      </c>
      <c r="F118" s="77">
        <v>0</v>
      </c>
    </row>
    <row r="119" spans="1:6" ht="15">
      <c r="A119" s="15">
        <f t="shared" si="1"/>
        <v>115</v>
      </c>
      <c r="B119" s="13" t="s">
        <v>20</v>
      </c>
      <c r="C119" s="16" t="s">
        <v>7</v>
      </c>
      <c r="D119" s="16">
        <v>72</v>
      </c>
      <c r="E119" s="4">
        <v>0</v>
      </c>
      <c r="F119" s="77">
        <v>0</v>
      </c>
    </row>
    <row r="120" spans="1:6" ht="15">
      <c r="A120" s="15">
        <f t="shared" si="1"/>
        <v>116</v>
      </c>
      <c r="B120" s="13" t="s">
        <v>20</v>
      </c>
      <c r="C120" s="16" t="s">
        <v>7</v>
      </c>
      <c r="D120" s="16" t="s">
        <v>30</v>
      </c>
      <c r="E120" s="4">
        <v>0</v>
      </c>
      <c r="F120" s="77">
        <v>0</v>
      </c>
    </row>
    <row r="121" spans="1:6" ht="15">
      <c r="A121" s="15">
        <f t="shared" si="1"/>
        <v>117</v>
      </c>
      <c r="B121" s="13" t="s">
        <v>20</v>
      </c>
      <c r="C121" s="16" t="s">
        <v>7</v>
      </c>
      <c r="D121" s="16" t="s">
        <v>31</v>
      </c>
      <c r="E121" s="4">
        <v>0</v>
      </c>
      <c r="F121" s="77">
        <v>0</v>
      </c>
    </row>
    <row r="122" spans="1:6" ht="15">
      <c r="A122" s="15">
        <f t="shared" si="1"/>
        <v>118</v>
      </c>
      <c r="B122" s="13" t="s">
        <v>20</v>
      </c>
      <c r="C122" s="16" t="s">
        <v>7</v>
      </c>
      <c r="D122" s="16">
        <v>78</v>
      </c>
      <c r="E122" s="4">
        <v>0</v>
      </c>
      <c r="F122" s="77">
        <v>0</v>
      </c>
    </row>
    <row r="123" spans="1:6" ht="15">
      <c r="A123" s="15">
        <f t="shared" si="1"/>
        <v>119</v>
      </c>
      <c r="B123" s="13" t="s">
        <v>20</v>
      </c>
      <c r="C123" s="16" t="s">
        <v>7</v>
      </c>
      <c r="D123" s="16">
        <v>80</v>
      </c>
      <c r="E123" s="4">
        <v>0</v>
      </c>
      <c r="F123" s="77">
        <v>0</v>
      </c>
    </row>
    <row r="124" spans="1:6" ht="15">
      <c r="A124" s="15">
        <f t="shared" si="1"/>
        <v>120</v>
      </c>
      <c r="B124" s="13" t="s">
        <v>20</v>
      </c>
      <c r="C124" s="16" t="s">
        <v>7</v>
      </c>
      <c r="D124" s="16" t="s">
        <v>47</v>
      </c>
      <c r="E124" s="4">
        <v>0</v>
      </c>
      <c r="F124" s="77">
        <v>0</v>
      </c>
    </row>
    <row r="125" spans="1:6" ht="15">
      <c r="A125" s="15">
        <f t="shared" si="1"/>
        <v>121</v>
      </c>
      <c r="B125" s="13" t="s">
        <v>20</v>
      </c>
      <c r="C125" s="16" t="s">
        <v>7</v>
      </c>
      <c r="D125" s="16">
        <v>84</v>
      </c>
      <c r="E125" s="4">
        <v>0</v>
      </c>
      <c r="F125" s="77">
        <v>0</v>
      </c>
    </row>
    <row r="126" spans="1:6" ht="15">
      <c r="A126" s="15">
        <f t="shared" si="1"/>
        <v>122</v>
      </c>
      <c r="B126" s="13" t="s">
        <v>20</v>
      </c>
      <c r="C126" s="16" t="s">
        <v>7</v>
      </c>
      <c r="D126" s="16">
        <v>86</v>
      </c>
      <c r="E126" s="4">
        <v>0</v>
      </c>
      <c r="F126" s="77">
        <v>0</v>
      </c>
    </row>
    <row r="127" spans="1:6" ht="15">
      <c r="A127" s="15">
        <f t="shared" si="1"/>
        <v>123</v>
      </c>
      <c r="B127" s="13" t="s">
        <v>20</v>
      </c>
      <c r="C127" s="16" t="s">
        <v>7</v>
      </c>
      <c r="D127" s="16">
        <v>89</v>
      </c>
      <c r="E127" s="4">
        <v>0</v>
      </c>
      <c r="F127" s="77">
        <v>0</v>
      </c>
    </row>
    <row r="128" spans="1:6" ht="15">
      <c r="A128" s="15">
        <f t="shared" si="1"/>
        <v>124</v>
      </c>
      <c r="B128" s="13" t="s">
        <v>20</v>
      </c>
      <c r="C128" s="16" t="s">
        <v>7</v>
      </c>
      <c r="D128" s="16">
        <v>90</v>
      </c>
      <c r="E128" s="4">
        <v>0</v>
      </c>
      <c r="F128" s="77">
        <v>0</v>
      </c>
    </row>
    <row r="129" spans="1:6" ht="15">
      <c r="A129" s="15">
        <f t="shared" si="1"/>
        <v>125</v>
      </c>
      <c r="B129" s="13" t="s">
        <v>20</v>
      </c>
      <c r="C129" s="16" t="s">
        <v>7</v>
      </c>
      <c r="D129" s="16">
        <v>92</v>
      </c>
      <c r="E129" s="4">
        <v>0</v>
      </c>
      <c r="F129" s="77">
        <v>0</v>
      </c>
    </row>
    <row r="130" spans="1:6" ht="15">
      <c r="A130" s="15">
        <f t="shared" si="1"/>
        <v>126</v>
      </c>
      <c r="B130" s="13" t="s">
        <v>20</v>
      </c>
      <c r="C130" s="16" t="s">
        <v>7</v>
      </c>
      <c r="D130" s="16" t="s">
        <v>48</v>
      </c>
      <c r="E130" s="4">
        <v>0</v>
      </c>
      <c r="F130" s="77">
        <v>0</v>
      </c>
    </row>
    <row r="131" spans="1:6" ht="15">
      <c r="A131" s="15">
        <f t="shared" si="1"/>
        <v>127</v>
      </c>
      <c r="B131" s="13" t="s">
        <v>20</v>
      </c>
      <c r="C131" s="16" t="s">
        <v>7</v>
      </c>
      <c r="D131" s="16" t="s">
        <v>49</v>
      </c>
      <c r="E131" s="4">
        <v>0</v>
      </c>
      <c r="F131" s="77">
        <v>0</v>
      </c>
    </row>
    <row r="132" spans="1:6" ht="15">
      <c r="A132" s="15">
        <f t="shared" si="1"/>
        <v>128</v>
      </c>
      <c r="B132" s="13" t="s">
        <v>20</v>
      </c>
      <c r="C132" s="16" t="s">
        <v>7</v>
      </c>
      <c r="D132" s="16">
        <v>97</v>
      </c>
      <c r="E132" s="4">
        <v>0</v>
      </c>
      <c r="F132" s="77">
        <v>0</v>
      </c>
    </row>
    <row r="133" spans="1:6" ht="15">
      <c r="A133" s="15">
        <f t="shared" si="1"/>
        <v>129</v>
      </c>
      <c r="B133" s="13" t="s">
        <v>20</v>
      </c>
      <c r="C133" s="16" t="s">
        <v>7</v>
      </c>
      <c r="D133" s="16" t="s">
        <v>163</v>
      </c>
      <c r="E133" s="4">
        <v>0</v>
      </c>
      <c r="F133" s="77">
        <v>0</v>
      </c>
    </row>
    <row r="134" spans="1:6" ht="15">
      <c r="A134" s="15">
        <f t="shared" si="1"/>
        <v>130</v>
      </c>
      <c r="B134" s="13" t="s">
        <v>20</v>
      </c>
      <c r="C134" s="16" t="s">
        <v>7</v>
      </c>
      <c r="D134" s="16">
        <v>1899</v>
      </c>
      <c r="E134" s="4">
        <v>0</v>
      </c>
      <c r="F134" s="77">
        <v>0</v>
      </c>
    </row>
    <row r="135" spans="1:6" ht="15">
      <c r="A135" s="15">
        <f t="shared" si="1"/>
        <v>131</v>
      </c>
      <c r="B135" s="13" t="s">
        <v>20</v>
      </c>
      <c r="C135" s="16" t="s">
        <v>7</v>
      </c>
      <c r="D135" s="16" t="s">
        <v>50</v>
      </c>
      <c r="E135" s="4">
        <v>0</v>
      </c>
      <c r="F135" s="77">
        <v>0</v>
      </c>
    </row>
    <row r="136" spans="1:6" ht="15">
      <c r="A136" s="15">
        <f t="shared" si="1"/>
        <v>132</v>
      </c>
      <c r="B136" s="13" t="s">
        <v>20</v>
      </c>
      <c r="C136" s="16" t="s">
        <v>7</v>
      </c>
      <c r="D136" s="16" t="s">
        <v>51</v>
      </c>
      <c r="E136" s="4">
        <v>0</v>
      </c>
      <c r="F136" s="77">
        <v>0</v>
      </c>
    </row>
    <row r="137" spans="1:6" ht="15">
      <c r="A137" s="15">
        <f t="shared" si="1"/>
        <v>133</v>
      </c>
      <c r="B137" s="13" t="s">
        <v>20</v>
      </c>
      <c r="C137" s="16" t="s">
        <v>7</v>
      </c>
      <c r="D137" s="16" t="s">
        <v>33</v>
      </c>
      <c r="E137" s="4">
        <v>0</v>
      </c>
      <c r="F137" s="77">
        <v>0</v>
      </c>
    </row>
    <row r="138" spans="1:6" ht="15">
      <c r="A138" s="15">
        <f aca="true" t="shared" si="2" ref="A138">A137+1</f>
        <v>134</v>
      </c>
      <c r="B138" s="13" t="s">
        <v>20</v>
      </c>
      <c r="C138" s="16" t="s">
        <v>7</v>
      </c>
      <c r="D138" s="16" t="s">
        <v>52</v>
      </c>
      <c r="E138" s="4">
        <v>0</v>
      </c>
      <c r="F138" s="77">
        <v>0</v>
      </c>
    </row>
    <row r="139" spans="1:6" ht="15">
      <c r="A139" s="15">
        <v>135</v>
      </c>
      <c r="B139" s="13" t="s">
        <v>20</v>
      </c>
      <c r="C139" s="16" t="s">
        <v>7</v>
      </c>
      <c r="D139" s="16" t="s">
        <v>53</v>
      </c>
      <c r="E139" s="4">
        <v>0</v>
      </c>
      <c r="F139" s="77">
        <v>0</v>
      </c>
    </row>
    <row r="140" spans="1:6" ht="15">
      <c r="A140" s="15">
        <v>136</v>
      </c>
      <c r="B140" s="13" t="s">
        <v>20</v>
      </c>
      <c r="C140" s="16" t="s">
        <v>7</v>
      </c>
      <c r="D140" s="16">
        <v>701</v>
      </c>
      <c r="E140" s="4">
        <v>0</v>
      </c>
      <c r="F140" s="77">
        <v>0</v>
      </c>
    </row>
    <row r="141" spans="1:6" ht="15">
      <c r="A141" s="15">
        <v>137</v>
      </c>
      <c r="B141" s="13" t="s">
        <v>20</v>
      </c>
      <c r="C141" s="16" t="s">
        <v>7</v>
      </c>
      <c r="D141" s="16" t="s">
        <v>34</v>
      </c>
      <c r="E141" s="4">
        <v>0</v>
      </c>
      <c r="F141" s="77">
        <v>0</v>
      </c>
    </row>
    <row r="142" spans="1:6" ht="15">
      <c r="A142" s="15">
        <v>138</v>
      </c>
      <c r="B142" s="13" t="s">
        <v>20</v>
      </c>
      <c r="C142" s="16" t="s">
        <v>7</v>
      </c>
      <c r="D142" s="16">
        <v>703</v>
      </c>
      <c r="E142" s="4">
        <v>0</v>
      </c>
      <c r="F142" s="77">
        <v>0</v>
      </c>
    </row>
    <row r="143" spans="1:6" ht="15">
      <c r="A143" s="15">
        <v>139</v>
      </c>
      <c r="B143" s="13" t="s">
        <v>20</v>
      </c>
      <c r="C143" s="16" t="s">
        <v>7</v>
      </c>
      <c r="D143" s="16" t="s">
        <v>158</v>
      </c>
      <c r="E143" s="4">
        <v>0</v>
      </c>
      <c r="F143" s="77">
        <v>0</v>
      </c>
    </row>
    <row r="144" spans="1:6" ht="15">
      <c r="A144" s="15">
        <v>140</v>
      </c>
      <c r="B144" s="13" t="s">
        <v>20</v>
      </c>
      <c r="C144" s="16" t="s">
        <v>7</v>
      </c>
      <c r="D144" s="16" t="s">
        <v>37</v>
      </c>
      <c r="E144" s="4">
        <v>0</v>
      </c>
      <c r="F144" s="77">
        <v>0</v>
      </c>
    </row>
    <row r="145" spans="1:6" ht="15">
      <c r="A145" s="15">
        <v>141</v>
      </c>
      <c r="B145" s="13" t="s">
        <v>20</v>
      </c>
      <c r="C145" s="16" t="s">
        <v>7</v>
      </c>
      <c r="D145" s="16" t="s">
        <v>54</v>
      </c>
      <c r="E145" s="4">
        <v>0</v>
      </c>
      <c r="F145" s="77">
        <v>0</v>
      </c>
    </row>
    <row r="146" spans="1:6" ht="15">
      <c r="A146" s="15">
        <v>142</v>
      </c>
      <c r="B146" s="13" t="s">
        <v>20</v>
      </c>
      <c r="C146" s="16" t="s">
        <v>7</v>
      </c>
      <c r="D146" s="16">
        <v>704</v>
      </c>
      <c r="E146" s="4">
        <v>0</v>
      </c>
      <c r="F146" s="77">
        <v>0</v>
      </c>
    </row>
    <row r="147" spans="1:6" ht="15">
      <c r="A147" s="15">
        <v>143</v>
      </c>
      <c r="B147" s="13" t="s">
        <v>20</v>
      </c>
      <c r="C147" s="16" t="s">
        <v>7</v>
      </c>
      <c r="D147" s="16">
        <v>2012</v>
      </c>
      <c r="E147" s="4">
        <v>0</v>
      </c>
      <c r="F147" s="77">
        <v>0</v>
      </c>
    </row>
    <row r="148" spans="1:6" ht="15">
      <c r="A148" s="15">
        <v>144</v>
      </c>
      <c r="B148" s="13" t="s">
        <v>20</v>
      </c>
      <c r="C148" s="16" t="s">
        <v>7</v>
      </c>
      <c r="D148" s="16">
        <v>2042</v>
      </c>
      <c r="E148" s="4">
        <v>0</v>
      </c>
      <c r="F148" s="77">
        <v>0</v>
      </c>
    </row>
    <row r="149" spans="1:6" ht="15">
      <c r="A149" s="15">
        <v>145</v>
      </c>
      <c r="B149" s="13" t="s">
        <v>20</v>
      </c>
      <c r="C149" s="16" t="s">
        <v>7</v>
      </c>
      <c r="D149" s="16" t="s">
        <v>55</v>
      </c>
      <c r="E149" s="4">
        <v>0</v>
      </c>
      <c r="F149" s="77">
        <v>0</v>
      </c>
    </row>
    <row r="150" spans="1:6" ht="15">
      <c r="A150" s="15">
        <v>146</v>
      </c>
      <c r="B150" s="13" t="s">
        <v>20</v>
      </c>
      <c r="C150" s="16" t="s">
        <v>7</v>
      </c>
      <c r="D150" s="16">
        <v>2023</v>
      </c>
      <c r="E150" s="4">
        <v>0</v>
      </c>
      <c r="F150" s="77">
        <v>0</v>
      </c>
    </row>
    <row r="151" spans="1:6" ht="15">
      <c r="A151" s="15">
        <v>147</v>
      </c>
      <c r="B151" s="13" t="s">
        <v>20</v>
      </c>
      <c r="C151" s="16" t="s">
        <v>7</v>
      </c>
      <c r="D151" s="16">
        <v>2081</v>
      </c>
      <c r="E151" s="4">
        <v>0</v>
      </c>
      <c r="F151" s="77">
        <v>0</v>
      </c>
    </row>
    <row r="152" spans="1:6" ht="15">
      <c r="A152" s="15">
        <v>148</v>
      </c>
      <c r="B152" s="13" t="s">
        <v>20</v>
      </c>
      <c r="C152" s="16" t="s">
        <v>7</v>
      </c>
      <c r="D152" s="16">
        <v>2038</v>
      </c>
      <c r="E152" s="4">
        <v>0</v>
      </c>
      <c r="F152" s="77">
        <v>0</v>
      </c>
    </row>
    <row r="153" spans="1:6" ht="15">
      <c r="A153" s="15">
        <v>149</v>
      </c>
      <c r="B153" s="13" t="s">
        <v>20</v>
      </c>
      <c r="C153" s="16" t="s">
        <v>7</v>
      </c>
      <c r="D153" s="16" t="s">
        <v>58</v>
      </c>
      <c r="E153" s="4">
        <v>0</v>
      </c>
      <c r="F153" s="77">
        <v>0</v>
      </c>
    </row>
    <row r="154" spans="1:6" ht="15">
      <c r="A154" s="15">
        <v>150</v>
      </c>
      <c r="B154" s="13" t="s">
        <v>20</v>
      </c>
      <c r="C154" s="16" t="s">
        <v>7</v>
      </c>
      <c r="D154" s="16" t="s">
        <v>39</v>
      </c>
      <c r="E154" s="4">
        <v>0</v>
      </c>
      <c r="F154" s="77">
        <v>0</v>
      </c>
    </row>
    <row r="155" spans="1:6" ht="15">
      <c r="A155" s="15">
        <v>151</v>
      </c>
      <c r="B155" s="13" t="s">
        <v>20</v>
      </c>
      <c r="C155" s="16" t="s">
        <v>7</v>
      </c>
      <c r="D155" s="16" t="s">
        <v>56</v>
      </c>
      <c r="E155" s="4">
        <v>0</v>
      </c>
      <c r="F155" s="77">
        <v>0</v>
      </c>
    </row>
    <row r="156" spans="1:6" ht="15">
      <c r="A156" s="15">
        <v>152</v>
      </c>
      <c r="B156" s="13" t="s">
        <v>20</v>
      </c>
      <c r="C156" s="16" t="s">
        <v>7</v>
      </c>
      <c r="D156" s="16" t="s">
        <v>57</v>
      </c>
      <c r="E156" s="4">
        <v>0</v>
      </c>
      <c r="F156" s="77">
        <v>0</v>
      </c>
    </row>
    <row r="157" spans="1:6" ht="15">
      <c r="A157" s="15">
        <v>153</v>
      </c>
      <c r="B157" s="13" t="s">
        <v>20</v>
      </c>
      <c r="C157" s="16" t="s">
        <v>7</v>
      </c>
      <c r="D157" s="16">
        <v>2202</v>
      </c>
      <c r="E157" s="4">
        <v>0</v>
      </c>
      <c r="F157" s="77">
        <v>0</v>
      </c>
    </row>
    <row r="158" spans="1:6" ht="15">
      <c r="A158" s="15">
        <v>154</v>
      </c>
      <c r="B158" s="13" t="s">
        <v>20</v>
      </c>
      <c r="C158" s="16" t="s">
        <v>7</v>
      </c>
      <c r="D158" s="16" t="s">
        <v>59</v>
      </c>
      <c r="E158" s="4">
        <v>0</v>
      </c>
      <c r="F158" s="77">
        <v>0</v>
      </c>
    </row>
    <row r="159" spans="1:6" ht="15">
      <c r="A159" s="15">
        <v>155</v>
      </c>
      <c r="B159" s="13" t="s">
        <v>20</v>
      </c>
      <c r="C159" s="16" t="s">
        <v>7</v>
      </c>
      <c r="D159" s="16" t="s">
        <v>61</v>
      </c>
      <c r="E159" s="4">
        <v>0</v>
      </c>
      <c r="F159" s="77">
        <v>0</v>
      </c>
    </row>
    <row r="160" spans="1:6" ht="15">
      <c r="A160" s="15">
        <v>156</v>
      </c>
      <c r="B160" s="13" t="s">
        <v>20</v>
      </c>
      <c r="C160" s="16" t="s">
        <v>7</v>
      </c>
      <c r="D160" s="16" t="s">
        <v>60</v>
      </c>
      <c r="E160" s="4">
        <v>0</v>
      </c>
      <c r="F160" s="77">
        <v>0</v>
      </c>
    </row>
    <row r="161" spans="1:6" ht="15">
      <c r="A161" s="15">
        <v>157</v>
      </c>
      <c r="B161" s="18" t="s">
        <v>20</v>
      </c>
      <c r="C161" s="16" t="s">
        <v>7</v>
      </c>
      <c r="D161" s="16" t="s">
        <v>62</v>
      </c>
      <c r="E161" s="4">
        <v>0</v>
      </c>
      <c r="F161" s="77">
        <v>0</v>
      </c>
    </row>
    <row r="162" spans="1:6" ht="15">
      <c r="A162" s="15">
        <v>158</v>
      </c>
      <c r="B162" s="13" t="s">
        <v>20</v>
      </c>
      <c r="C162" s="16" t="s">
        <v>7</v>
      </c>
      <c r="D162" s="16" t="s">
        <v>63</v>
      </c>
      <c r="E162" s="4">
        <v>0</v>
      </c>
      <c r="F162" s="77">
        <v>0</v>
      </c>
    </row>
    <row r="163" spans="1:6" ht="15">
      <c r="A163" s="15">
        <v>159</v>
      </c>
      <c r="B163" s="13" t="s">
        <v>20</v>
      </c>
      <c r="C163" s="16" t="s">
        <v>7</v>
      </c>
      <c r="D163" s="16" t="s">
        <v>160</v>
      </c>
      <c r="E163" s="4">
        <v>0</v>
      </c>
      <c r="F163" s="77">
        <v>0</v>
      </c>
    </row>
    <row r="164" spans="1:6" ht="15">
      <c r="A164" s="15">
        <v>160</v>
      </c>
      <c r="B164" s="13" t="s">
        <v>20</v>
      </c>
      <c r="C164" s="16" t="s">
        <v>7</v>
      </c>
      <c r="D164" s="16" t="s">
        <v>159</v>
      </c>
      <c r="E164" s="4">
        <v>0</v>
      </c>
      <c r="F164" s="77">
        <v>0</v>
      </c>
    </row>
    <row r="165" spans="1:6" ht="15">
      <c r="A165" s="15">
        <v>161</v>
      </c>
      <c r="B165" s="13" t="s">
        <v>20</v>
      </c>
      <c r="C165" s="16" t="s">
        <v>7</v>
      </c>
      <c r="D165" s="16" t="s">
        <v>64</v>
      </c>
      <c r="E165" s="4">
        <v>0</v>
      </c>
      <c r="F165" s="77">
        <v>0</v>
      </c>
    </row>
    <row r="166" spans="1:6" ht="15">
      <c r="A166" s="15">
        <v>162</v>
      </c>
      <c r="B166" s="13" t="s">
        <v>20</v>
      </c>
      <c r="C166" s="16" t="s">
        <v>7</v>
      </c>
      <c r="D166" s="16" t="s">
        <v>65</v>
      </c>
      <c r="E166" s="4">
        <v>0</v>
      </c>
      <c r="F166" s="77">
        <v>0</v>
      </c>
    </row>
    <row r="167" spans="1:6" ht="15">
      <c r="A167" s="15">
        <v>163</v>
      </c>
      <c r="B167" s="13" t="s">
        <v>20</v>
      </c>
      <c r="C167" s="16" t="s">
        <v>7</v>
      </c>
      <c r="D167" s="16" t="s">
        <v>66</v>
      </c>
      <c r="E167" s="4">
        <v>0</v>
      </c>
      <c r="F167" s="77">
        <v>0</v>
      </c>
    </row>
    <row r="168" spans="1:6" ht="15">
      <c r="A168" s="15">
        <v>164</v>
      </c>
      <c r="B168" s="14" t="s">
        <v>20</v>
      </c>
      <c r="C168" s="16" t="s">
        <v>7</v>
      </c>
      <c r="D168" s="17" t="s">
        <v>24</v>
      </c>
      <c r="E168" s="4">
        <v>0</v>
      </c>
      <c r="F168" s="77">
        <v>0</v>
      </c>
    </row>
    <row r="169" spans="1:6" ht="15">
      <c r="A169" s="15">
        <v>165</v>
      </c>
      <c r="B169" s="13" t="s">
        <v>20</v>
      </c>
      <c r="C169" s="16" t="s">
        <v>7</v>
      </c>
      <c r="D169" s="16">
        <v>1911</v>
      </c>
      <c r="E169" s="4">
        <v>0</v>
      </c>
      <c r="F169" s="77">
        <v>0</v>
      </c>
    </row>
    <row r="170" spans="1:6" ht="15.75" thickBot="1">
      <c r="A170" s="78">
        <v>166</v>
      </c>
      <c r="B170" s="79" t="s">
        <v>113</v>
      </c>
      <c r="C170" s="80" t="s">
        <v>7</v>
      </c>
      <c r="D170" s="80"/>
      <c r="E170" s="34">
        <v>0</v>
      </c>
      <c r="F170" s="81">
        <v>0</v>
      </c>
    </row>
    <row r="171" spans="1:6" ht="15.75" thickBot="1">
      <c r="A171" s="82"/>
      <c r="B171" s="85" t="s">
        <v>269</v>
      </c>
      <c r="C171" s="83"/>
      <c r="D171" s="83"/>
      <c r="E171" s="87"/>
      <c r="F171" s="86"/>
    </row>
    <row r="172" spans="1:6" ht="15">
      <c r="A172" s="84"/>
      <c r="B172" s="88"/>
      <c r="C172" s="84"/>
      <c r="D172" s="84"/>
      <c r="E172" s="89"/>
      <c r="F172" s="89"/>
    </row>
    <row r="173" spans="1:6" ht="15">
      <c r="A173" s="84"/>
      <c r="B173" s="88"/>
      <c r="C173" s="84"/>
      <c r="D173" s="84"/>
      <c r="E173" s="89"/>
      <c r="F173" s="89"/>
    </row>
    <row r="174" spans="2:6" ht="15">
      <c r="B174" s="114" t="s">
        <v>12</v>
      </c>
      <c r="C174" s="114"/>
      <c r="D174" s="114"/>
      <c r="E174" s="2"/>
      <c r="F174" s="2"/>
    </row>
    <row r="175" spans="2:6" ht="15">
      <c r="B175" s="114"/>
      <c r="C175" s="114"/>
      <c r="D175" s="114"/>
      <c r="E175" s="2"/>
      <c r="F175" s="2"/>
    </row>
  </sheetData>
  <mergeCells count="6">
    <mergeCell ref="E4:F4"/>
    <mergeCell ref="A3:A4"/>
    <mergeCell ref="B3:B4"/>
    <mergeCell ref="B174:D175"/>
    <mergeCell ref="D3:D4"/>
    <mergeCell ref="C3:C4"/>
  </mergeCells>
  <printOptions/>
  <pageMargins left="0" right="0" top="0" bottom="0" header="0" footer="0"/>
  <pageSetup fitToHeight="0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zoomScale="80" zoomScaleNormal="80" workbookViewId="0" topLeftCell="A13">
      <selection activeCell="B97" sqref="B97"/>
    </sheetView>
  </sheetViews>
  <sheetFormatPr defaultColWidth="9.140625" defaultRowHeight="15"/>
  <cols>
    <col min="2" max="2" width="42.00390625" style="8" customWidth="1"/>
    <col min="3" max="3" width="11.7109375" style="1" customWidth="1"/>
    <col min="4" max="4" width="21.8515625" style="1" customWidth="1"/>
    <col min="5" max="5" width="21.7109375" style="1" customWidth="1"/>
    <col min="6" max="6" width="22.57421875" style="1" customWidth="1"/>
  </cols>
  <sheetData>
    <row r="1" spans="1:2" ht="21">
      <c r="A1" s="9" t="s">
        <v>274</v>
      </c>
      <c r="B1" s="29"/>
    </row>
    <row r="2" ht="15">
      <c r="B2" s="10"/>
    </row>
    <row r="3" ht="15.75" thickBot="1">
      <c r="B3" s="10"/>
    </row>
    <row r="4" spans="1:6" ht="15">
      <c r="A4" s="115" t="s">
        <v>176</v>
      </c>
      <c r="B4" s="117" t="s">
        <v>177</v>
      </c>
      <c r="C4" s="119" t="s">
        <v>11</v>
      </c>
      <c r="D4" s="28" t="s">
        <v>3</v>
      </c>
      <c r="E4" s="27" t="s">
        <v>4</v>
      </c>
      <c r="F4" s="26" t="s">
        <v>5</v>
      </c>
    </row>
    <row r="5" spans="1:6" ht="15.75" thickBot="1">
      <c r="A5" s="116"/>
      <c r="B5" s="118"/>
      <c r="C5" s="120"/>
      <c r="D5" s="5" t="s">
        <v>2</v>
      </c>
      <c r="E5" s="7" t="s">
        <v>2</v>
      </c>
      <c r="F5" s="6" t="s">
        <v>2</v>
      </c>
    </row>
    <row r="6" spans="1:6" ht="15">
      <c r="A6" s="32"/>
      <c r="B6" s="123" t="s">
        <v>172</v>
      </c>
      <c r="C6" s="122"/>
      <c r="D6" s="122"/>
      <c r="E6" s="122"/>
      <c r="F6" s="122"/>
    </row>
    <row r="7" spans="1:6" ht="15">
      <c r="A7" s="32">
        <v>1</v>
      </c>
      <c r="B7" s="31" t="s">
        <v>178</v>
      </c>
      <c r="C7" s="4">
        <v>1</v>
      </c>
      <c r="D7" s="4">
        <v>8</v>
      </c>
      <c r="E7" s="4"/>
      <c r="F7" s="4">
        <f>D7*E7</f>
        <v>0</v>
      </c>
    </row>
    <row r="8" spans="1:6" ht="15">
      <c r="A8" s="32">
        <v>2</v>
      </c>
      <c r="B8" s="31" t="s">
        <v>188</v>
      </c>
      <c r="C8" s="4">
        <v>1</v>
      </c>
      <c r="D8" s="4">
        <v>8</v>
      </c>
      <c r="E8" s="4"/>
      <c r="F8" s="4">
        <f aca="true" t="shared" si="0" ref="F8:F42">D8*E8</f>
        <v>0</v>
      </c>
    </row>
    <row r="9" spans="1:6" ht="15">
      <c r="A9" s="32">
        <v>3</v>
      </c>
      <c r="B9" s="31" t="s">
        <v>189</v>
      </c>
      <c r="C9" s="4">
        <v>1</v>
      </c>
      <c r="D9" s="4">
        <v>8</v>
      </c>
      <c r="E9" s="4"/>
      <c r="F9" s="4">
        <f t="shared" si="0"/>
        <v>0</v>
      </c>
    </row>
    <row r="10" spans="1:6" ht="15">
      <c r="A10" s="32">
        <v>4</v>
      </c>
      <c r="B10" s="31" t="s">
        <v>190</v>
      </c>
      <c r="C10" s="4">
        <v>1</v>
      </c>
      <c r="D10" s="4">
        <v>8</v>
      </c>
      <c r="E10" s="4"/>
      <c r="F10" s="4">
        <f t="shared" si="0"/>
        <v>0</v>
      </c>
    </row>
    <row r="11" spans="1:6" ht="15">
      <c r="A11" s="32">
        <v>5</v>
      </c>
      <c r="B11" s="31" t="s">
        <v>191</v>
      </c>
      <c r="C11" s="4">
        <v>1</v>
      </c>
      <c r="D11" s="4">
        <v>8</v>
      </c>
      <c r="E11" s="4"/>
      <c r="F11" s="4">
        <f t="shared" si="0"/>
        <v>0</v>
      </c>
    </row>
    <row r="12" spans="1:6" ht="15">
      <c r="A12" s="32">
        <v>6</v>
      </c>
      <c r="B12" s="30" t="s">
        <v>179</v>
      </c>
      <c r="C12" s="4">
        <v>1</v>
      </c>
      <c r="D12" s="4">
        <v>8</v>
      </c>
      <c r="E12" s="4"/>
      <c r="F12" s="4">
        <f t="shared" si="0"/>
        <v>0</v>
      </c>
    </row>
    <row r="13" spans="1:6" ht="15">
      <c r="A13" s="32">
        <v>7</v>
      </c>
      <c r="B13" s="30" t="s">
        <v>180</v>
      </c>
      <c r="C13" s="4">
        <v>1</v>
      </c>
      <c r="D13" s="4">
        <v>8</v>
      </c>
      <c r="E13" s="4"/>
      <c r="F13" s="4">
        <f t="shared" si="0"/>
        <v>0</v>
      </c>
    </row>
    <row r="14" spans="1:6" ht="15">
      <c r="A14" s="32">
        <v>8</v>
      </c>
      <c r="B14" s="31" t="s">
        <v>181</v>
      </c>
      <c r="C14" s="4">
        <v>1</v>
      </c>
      <c r="D14" s="4">
        <v>8</v>
      </c>
      <c r="E14" s="4"/>
      <c r="F14" s="4">
        <f t="shared" si="0"/>
        <v>0</v>
      </c>
    </row>
    <row r="15" spans="1:6" ht="15">
      <c r="A15" s="32">
        <v>9</v>
      </c>
      <c r="B15" s="30" t="s">
        <v>182</v>
      </c>
      <c r="C15" s="4">
        <v>1</v>
      </c>
      <c r="D15" s="4">
        <v>8</v>
      </c>
      <c r="E15" s="4"/>
      <c r="F15" s="4">
        <f t="shared" si="0"/>
        <v>0</v>
      </c>
    </row>
    <row r="16" spans="1:6" ht="15">
      <c r="A16" s="32">
        <v>10</v>
      </c>
      <c r="B16" s="30" t="s">
        <v>183</v>
      </c>
      <c r="C16" s="4">
        <v>1</v>
      </c>
      <c r="D16" s="4">
        <v>8</v>
      </c>
      <c r="E16" s="4"/>
      <c r="F16" s="4">
        <f t="shared" si="0"/>
        <v>0</v>
      </c>
    </row>
    <row r="17" spans="1:6" ht="15">
      <c r="A17" s="32">
        <v>11</v>
      </c>
      <c r="B17" s="30" t="s">
        <v>184</v>
      </c>
      <c r="C17" s="4">
        <v>1</v>
      </c>
      <c r="D17" s="4">
        <v>8</v>
      </c>
      <c r="E17" s="4"/>
      <c r="F17" s="4">
        <f t="shared" si="0"/>
        <v>0</v>
      </c>
    </row>
    <row r="18" spans="1:6" ht="15">
      <c r="A18" s="32">
        <v>12</v>
      </c>
      <c r="B18" s="30" t="s">
        <v>185</v>
      </c>
      <c r="C18" s="4">
        <v>1</v>
      </c>
      <c r="D18" s="4">
        <v>8</v>
      </c>
      <c r="E18" s="4"/>
      <c r="F18" s="4">
        <f t="shared" si="0"/>
        <v>0</v>
      </c>
    </row>
    <row r="19" spans="1:6" ht="15">
      <c r="A19" s="32">
        <v>13</v>
      </c>
      <c r="B19" s="30" t="s">
        <v>186</v>
      </c>
      <c r="C19" s="4">
        <v>1</v>
      </c>
      <c r="D19" s="4">
        <v>8</v>
      </c>
      <c r="E19" s="4"/>
      <c r="F19" s="4">
        <f t="shared" si="0"/>
        <v>0</v>
      </c>
    </row>
    <row r="20" spans="1:6" ht="15">
      <c r="A20" s="32">
        <v>14</v>
      </c>
      <c r="B20" s="31" t="s">
        <v>187</v>
      </c>
      <c r="C20" s="4">
        <v>1</v>
      </c>
      <c r="D20" s="4">
        <v>8</v>
      </c>
      <c r="E20" s="4"/>
      <c r="F20" s="4">
        <f t="shared" si="0"/>
        <v>0</v>
      </c>
    </row>
    <row r="21" spans="1:6" ht="15">
      <c r="A21" s="32">
        <v>15</v>
      </c>
      <c r="B21" s="30" t="s">
        <v>192</v>
      </c>
      <c r="C21" s="4">
        <v>1</v>
      </c>
      <c r="D21" s="4">
        <v>8</v>
      </c>
      <c r="E21" s="4"/>
      <c r="F21" s="4">
        <f t="shared" si="0"/>
        <v>0</v>
      </c>
    </row>
    <row r="22" spans="1:6" ht="15">
      <c r="A22" s="32">
        <v>16</v>
      </c>
      <c r="B22" s="30" t="s">
        <v>193</v>
      </c>
      <c r="C22" s="4">
        <v>1</v>
      </c>
      <c r="D22" s="4">
        <v>8</v>
      </c>
      <c r="E22" s="4"/>
      <c r="F22" s="4">
        <f t="shared" si="0"/>
        <v>0</v>
      </c>
    </row>
    <row r="23" spans="1:6" ht="15">
      <c r="A23" s="32">
        <v>17</v>
      </c>
      <c r="B23" s="30" t="s">
        <v>194</v>
      </c>
      <c r="C23" s="4">
        <v>1</v>
      </c>
      <c r="D23" s="4">
        <v>8</v>
      </c>
      <c r="E23" s="4"/>
      <c r="F23" s="4">
        <f t="shared" si="0"/>
        <v>0</v>
      </c>
    </row>
    <row r="24" spans="1:6" ht="15">
      <c r="A24" s="32">
        <v>18</v>
      </c>
      <c r="B24" s="30" t="s">
        <v>195</v>
      </c>
      <c r="C24" s="4">
        <v>1</v>
      </c>
      <c r="D24" s="4">
        <v>8</v>
      </c>
      <c r="E24" s="4"/>
      <c r="F24" s="4">
        <f t="shared" si="0"/>
        <v>0</v>
      </c>
    </row>
    <row r="25" spans="1:6" ht="15">
      <c r="A25" s="32">
        <v>19</v>
      </c>
      <c r="B25" s="30" t="s">
        <v>196</v>
      </c>
      <c r="C25" s="4">
        <v>1</v>
      </c>
      <c r="D25" s="4">
        <v>8</v>
      </c>
      <c r="E25" s="4"/>
      <c r="F25" s="4">
        <f t="shared" si="0"/>
        <v>0</v>
      </c>
    </row>
    <row r="26" spans="1:6" ht="15">
      <c r="A26" s="32">
        <v>20</v>
      </c>
      <c r="B26" s="30" t="s">
        <v>197</v>
      </c>
      <c r="C26" s="4">
        <v>1</v>
      </c>
      <c r="D26" s="4">
        <v>8</v>
      </c>
      <c r="E26" s="4"/>
      <c r="F26" s="4">
        <f t="shared" si="0"/>
        <v>0</v>
      </c>
    </row>
    <row r="27" spans="1:6" ht="15">
      <c r="A27" s="32">
        <v>21</v>
      </c>
      <c r="B27" s="30" t="s">
        <v>198</v>
      </c>
      <c r="C27" s="4">
        <v>1</v>
      </c>
      <c r="D27" s="4">
        <v>8</v>
      </c>
      <c r="E27" s="4"/>
      <c r="F27" s="4">
        <f t="shared" si="0"/>
        <v>0</v>
      </c>
    </row>
    <row r="28" spans="1:6" ht="15">
      <c r="A28" s="32">
        <v>22</v>
      </c>
      <c r="B28" s="30" t="s">
        <v>199</v>
      </c>
      <c r="C28" s="4">
        <v>1</v>
      </c>
      <c r="D28" s="4">
        <v>8</v>
      </c>
      <c r="E28" s="4"/>
      <c r="F28" s="4">
        <f t="shared" si="0"/>
        <v>0</v>
      </c>
    </row>
    <row r="29" spans="1:6" ht="15">
      <c r="A29" s="32">
        <v>23</v>
      </c>
      <c r="B29" s="30" t="s">
        <v>200</v>
      </c>
      <c r="C29" s="4">
        <v>1</v>
      </c>
      <c r="D29" s="4">
        <v>8</v>
      </c>
      <c r="E29" s="4"/>
      <c r="F29" s="4">
        <f t="shared" si="0"/>
        <v>0</v>
      </c>
    </row>
    <row r="30" spans="1:6" ht="15">
      <c r="A30" s="32">
        <v>24</v>
      </c>
      <c r="B30" s="30" t="s">
        <v>201</v>
      </c>
      <c r="C30" s="4">
        <v>1</v>
      </c>
      <c r="D30" s="4">
        <v>8</v>
      </c>
      <c r="E30" s="4"/>
      <c r="F30" s="4">
        <f t="shared" si="0"/>
        <v>0</v>
      </c>
    </row>
    <row r="31" spans="1:6" ht="15">
      <c r="A31" s="32">
        <v>25</v>
      </c>
      <c r="B31" s="30" t="s">
        <v>202</v>
      </c>
      <c r="C31" s="4">
        <v>1</v>
      </c>
      <c r="D31" s="4">
        <v>8</v>
      </c>
      <c r="E31" s="4"/>
      <c r="F31" s="4">
        <f t="shared" si="0"/>
        <v>0</v>
      </c>
    </row>
    <row r="32" spans="1:6" ht="15">
      <c r="A32" s="32">
        <v>26</v>
      </c>
      <c r="B32" s="30" t="s">
        <v>203</v>
      </c>
      <c r="C32" s="4">
        <v>1</v>
      </c>
      <c r="D32" s="4">
        <v>8</v>
      </c>
      <c r="E32" s="4"/>
      <c r="F32" s="4">
        <f t="shared" si="0"/>
        <v>0</v>
      </c>
    </row>
    <row r="33" spans="1:6" ht="15">
      <c r="A33" s="32">
        <v>27</v>
      </c>
      <c r="B33" s="30" t="s">
        <v>204</v>
      </c>
      <c r="C33" s="4">
        <v>1</v>
      </c>
      <c r="D33" s="4">
        <v>8</v>
      </c>
      <c r="E33" s="4"/>
      <c r="F33" s="4">
        <f t="shared" si="0"/>
        <v>0</v>
      </c>
    </row>
    <row r="34" spans="1:6" ht="15">
      <c r="A34" s="32">
        <v>28</v>
      </c>
      <c r="B34" s="30" t="s">
        <v>205</v>
      </c>
      <c r="C34" s="4">
        <v>1</v>
      </c>
      <c r="D34" s="4">
        <v>8</v>
      </c>
      <c r="E34" s="4"/>
      <c r="F34" s="4">
        <f t="shared" si="0"/>
        <v>0</v>
      </c>
    </row>
    <row r="35" spans="1:6" ht="15">
      <c r="A35" s="32">
        <v>29</v>
      </c>
      <c r="B35" s="30" t="s">
        <v>206</v>
      </c>
      <c r="C35" s="4">
        <v>1</v>
      </c>
      <c r="D35" s="4">
        <v>8</v>
      </c>
      <c r="E35" s="4"/>
      <c r="F35" s="4">
        <f t="shared" si="0"/>
        <v>0</v>
      </c>
    </row>
    <row r="36" spans="1:6" ht="15">
      <c r="A36" s="32">
        <v>30</v>
      </c>
      <c r="B36" s="30" t="s">
        <v>207</v>
      </c>
      <c r="C36" s="4">
        <v>1</v>
      </c>
      <c r="D36" s="4">
        <v>8</v>
      </c>
      <c r="E36" s="4"/>
      <c r="F36" s="4">
        <f t="shared" si="0"/>
        <v>0</v>
      </c>
    </row>
    <row r="37" spans="1:6" ht="15">
      <c r="A37" s="32">
        <v>31</v>
      </c>
      <c r="B37" s="30" t="s">
        <v>208</v>
      </c>
      <c r="C37" s="4">
        <v>1</v>
      </c>
      <c r="D37" s="4">
        <v>8</v>
      </c>
      <c r="E37" s="4"/>
      <c r="F37" s="4">
        <f t="shared" si="0"/>
        <v>0</v>
      </c>
    </row>
    <row r="38" spans="1:6" ht="15">
      <c r="A38" s="32">
        <v>32</v>
      </c>
      <c r="B38" s="30" t="s">
        <v>209</v>
      </c>
      <c r="C38" s="4">
        <v>1</v>
      </c>
      <c r="D38" s="4">
        <v>8</v>
      </c>
      <c r="E38" s="4"/>
      <c r="F38" s="4">
        <f t="shared" si="0"/>
        <v>0</v>
      </c>
    </row>
    <row r="39" spans="1:6" ht="15">
      <c r="A39" s="32">
        <v>33</v>
      </c>
      <c r="B39" s="30" t="s">
        <v>210</v>
      </c>
      <c r="C39" s="4">
        <v>1</v>
      </c>
      <c r="D39" s="4">
        <v>8</v>
      </c>
      <c r="E39" s="4"/>
      <c r="F39" s="4">
        <f t="shared" si="0"/>
        <v>0</v>
      </c>
    </row>
    <row r="40" spans="1:6" ht="15">
      <c r="A40" s="32">
        <v>34</v>
      </c>
      <c r="B40" s="30" t="s">
        <v>211</v>
      </c>
      <c r="C40" s="4">
        <v>1</v>
      </c>
      <c r="D40" s="4">
        <v>8</v>
      </c>
      <c r="E40" s="4"/>
      <c r="F40" s="4">
        <f t="shared" si="0"/>
        <v>0</v>
      </c>
    </row>
    <row r="41" spans="1:6" ht="15">
      <c r="A41" s="32">
        <v>35</v>
      </c>
      <c r="B41" s="30" t="s">
        <v>212</v>
      </c>
      <c r="C41" s="4">
        <v>1</v>
      </c>
      <c r="D41" s="4">
        <v>8</v>
      </c>
      <c r="E41" s="4"/>
      <c r="F41" s="4">
        <f t="shared" si="0"/>
        <v>0</v>
      </c>
    </row>
    <row r="42" spans="1:6" ht="15">
      <c r="A42" s="32">
        <v>36</v>
      </c>
      <c r="B42" s="30" t="s">
        <v>213</v>
      </c>
      <c r="C42" s="4">
        <v>1</v>
      </c>
      <c r="D42" s="4">
        <v>8</v>
      </c>
      <c r="E42" s="4"/>
      <c r="F42" s="4">
        <f t="shared" si="0"/>
        <v>0</v>
      </c>
    </row>
    <row r="43" spans="2:6" ht="15">
      <c r="B43" s="121" t="s">
        <v>173</v>
      </c>
      <c r="C43" s="122"/>
      <c r="D43" s="122"/>
      <c r="E43" s="122"/>
      <c r="F43" s="122"/>
    </row>
    <row r="44" spans="1:6" ht="15">
      <c r="A44" s="32">
        <v>1</v>
      </c>
      <c r="B44" s="30" t="s">
        <v>214</v>
      </c>
      <c r="C44" s="4">
        <v>1</v>
      </c>
      <c r="D44" s="4">
        <v>8</v>
      </c>
      <c r="E44" s="4"/>
      <c r="F44" s="4">
        <f aca="true" t="shared" si="1" ref="F44:F68">D44*E44</f>
        <v>0</v>
      </c>
    </row>
    <row r="45" spans="1:6" ht="15">
      <c r="A45" s="32">
        <v>2</v>
      </c>
      <c r="B45" s="30" t="s">
        <v>215</v>
      </c>
      <c r="C45" s="4">
        <v>1</v>
      </c>
      <c r="D45" s="4">
        <v>8</v>
      </c>
      <c r="E45" s="4"/>
      <c r="F45" s="4">
        <f t="shared" si="1"/>
        <v>0</v>
      </c>
    </row>
    <row r="46" spans="1:6" ht="15">
      <c r="A46" s="32">
        <v>3</v>
      </c>
      <c r="B46" s="30" t="s">
        <v>216</v>
      </c>
      <c r="C46" s="4">
        <v>1</v>
      </c>
      <c r="D46" s="4">
        <v>8</v>
      </c>
      <c r="E46" s="4"/>
      <c r="F46" s="4">
        <f t="shared" si="1"/>
        <v>0</v>
      </c>
    </row>
    <row r="47" spans="1:6" ht="15">
      <c r="A47" s="32">
        <v>4</v>
      </c>
      <c r="B47" s="30" t="s">
        <v>217</v>
      </c>
      <c r="C47" s="4">
        <v>1</v>
      </c>
      <c r="D47" s="4">
        <v>8</v>
      </c>
      <c r="E47" s="4"/>
      <c r="F47" s="4">
        <f t="shared" si="1"/>
        <v>0</v>
      </c>
    </row>
    <row r="48" spans="1:6" ht="15">
      <c r="A48" s="32">
        <v>5</v>
      </c>
      <c r="B48" s="30" t="s">
        <v>218</v>
      </c>
      <c r="C48" s="4">
        <v>1</v>
      </c>
      <c r="D48" s="4">
        <v>8</v>
      </c>
      <c r="E48" s="4"/>
      <c r="F48" s="4">
        <f t="shared" si="1"/>
        <v>0</v>
      </c>
    </row>
    <row r="49" spans="1:6" ht="15">
      <c r="A49" s="32">
        <v>6</v>
      </c>
      <c r="B49" s="30" t="s">
        <v>219</v>
      </c>
      <c r="C49" s="4">
        <v>1</v>
      </c>
      <c r="D49" s="4">
        <v>8</v>
      </c>
      <c r="E49" s="4"/>
      <c r="F49" s="4">
        <f t="shared" si="1"/>
        <v>0</v>
      </c>
    </row>
    <row r="50" spans="1:6" ht="15">
      <c r="A50" s="32">
        <v>7</v>
      </c>
      <c r="B50" s="30" t="s">
        <v>220</v>
      </c>
      <c r="C50" s="4">
        <v>1</v>
      </c>
      <c r="D50" s="4">
        <v>8</v>
      </c>
      <c r="E50" s="4"/>
      <c r="F50" s="4">
        <f t="shared" si="1"/>
        <v>0</v>
      </c>
    </row>
    <row r="51" spans="1:6" ht="15">
      <c r="A51" s="32">
        <v>8</v>
      </c>
      <c r="B51" s="30" t="s">
        <v>221</v>
      </c>
      <c r="C51" s="4">
        <v>1</v>
      </c>
      <c r="D51" s="4">
        <v>8</v>
      </c>
      <c r="E51" s="4"/>
      <c r="F51" s="4">
        <f t="shared" si="1"/>
        <v>0</v>
      </c>
    </row>
    <row r="52" spans="1:6" ht="15">
      <c r="A52" s="32">
        <v>9</v>
      </c>
      <c r="B52" s="30" t="s">
        <v>222</v>
      </c>
      <c r="C52" s="4">
        <v>1</v>
      </c>
      <c r="D52" s="4">
        <v>8</v>
      </c>
      <c r="E52" s="4"/>
      <c r="F52" s="4">
        <f t="shared" si="1"/>
        <v>0</v>
      </c>
    </row>
    <row r="53" spans="1:6" ht="15">
      <c r="A53" s="32">
        <v>10</v>
      </c>
      <c r="B53" s="30" t="s">
        <v>223</v>
      </c>
      <c r="C53" s="4">
        <v>1</v>
      </c>
      <c r="D53" s="4">
        <v>8</v>
      </c>
      <c r="E53" s="4"/>
      <c r="F53" s="4">
        <f t="shared" si="1"/>
        <v>0</v>
      </c>
    </row>
    <row r="54" spans="1:6" ht="15">
      <c r="A54" s="32">
        <v>11</v>
      </c>
      <c r="B54" s="30" t="s">
        <v>224</v>
      </c>
      <c r="C54" s="4">
        <v>1</v>
      </c>
      <c r="D54" s="4">
        <v>8</v>
      </c>
      <c r="E54" s="4"/>
      <c r="F54" s="4">
        <f t="shared" si="1"/>
        <v>0</v>
      </c>
    </row>
    <row r="55" spans="1:6" ht="15">
      <c r="A55" s="32">
        <v>12</v>
      </c>
      <c r="B55" s="30" t="s">
        <v>225</v>
      </c>
      <c r="C55" s="4">
        <v>1</v>
      </c>
      <c r="D55" s="4">
        <v>8</v>
      </c>
      <c r="E55" s="4"/>
      <c r="F55" s="4">
        <f t="shared" si="1"/>
        <v>0</v>
      </c>
    </row>
    <row r="56" spans="1:6" ht="15">
      <c r="A56" s="32">
        <v>13</v>
      </c>
      <c r="B56" s="30" t="s">
        <v>226</v>
      </c>
      <c r="C56" s="4">
        <v>1</v>
      </c>
      <c r="D56" s="4">
        <v>8</v>
      </c>
      <c r="E56" s="4"/>
      <c r="F56" s="4">
        <f t="shared" si="1"/>
        <v>0</v>
      </c>
    </row>
    <row r="57" spans="1:6" ht="15">
      <c r="A57" s="32">
        <v>14</v>
      </c>
      <c r="B57" s="30" t="s">
        <v>227</v>
      </c>
      <c r="C57" s="4">
        <v>1</v>
      </c>
      <c r="D57" s="4">
        <v>8</v>
      </c>
      <c r="E57" s="4"/>
      <c r="F57" s="4">
        <f t="shared" si="1"/>
        <v>0</v>
      </c>
    </row>
    <row r="58" spans="1:6" ht="15">
      <c r="A58" s="32">
        <v>15</v>
      </c>
      <c r="B58" s="30" t="s">
        <v>228</v>
      </c>
      <c r="C58" s="4">
        <v>1</v>
      </c>
      <c r="D58" s="4">
        <v>8</v>
      </c>
      <c r="E58" s="4"/>
      <c r="F58" s="4">
        <f t="shared" si="1"/>
        <v>0</v>
      </c>
    </row>
    <row r="59" spans="1:6" ht="15">
      <c r="A59" s="32">
        <v>16</v>
      </c>
      <c r="B59" s="30" t="s">
        <v>229</v>
      </c>
      <c r="C59" s="4">
        <v>1</v>
      </c>
      <c r="D59" s="4">
        <v>8</v>
      </c>
      <c r="E59" s="4"/>
      <c r="F59" s="4">
        <f t="shared" si="1"/>
        <v>0</v>
      </c>
    </row>
    <row r="60" spans="1:6" ht="15">
      <c r="A60" s="32">
        <v>17</v>
      </c>
      <c r="B60" s="30" t="s">
        <v>230</v>
      </c>
      <c r="C60" s="4">
        <v>1</v>
      </c>
      <c r="D60" s="4">
        <v>8</v>
      </c>
      <c r="E60" s="4"/>
      <c r="F60" s="4">
        <f t="shared" si="1"/>
        <v>0</v>
      </c>
    </row>
    <row r="61" spans="1:6" ht="15">
      <c r="A61" s="32">
        <v>18</v>
      </c>
      <c r="B61" s="30" t="s">
        <v>231</v>
      </c>
      <c r="C61" s="4">
        <v>1</v>
      </c>
      <c r="D61" s="4">
        <v>8</v>
      </c>
      <c r="E61" s="4"/>
      <c r="F61" s="4">
        <f t="shared" si="1"/>
        <v>0</v>
      </c>
    </row>
    <row r="62" spans="1:6" ht="15">
      <c r="A62" s="32">
        <v>19</v>
      </c>
      <c r="B62" s="30" t="s">
        <v>232</v>
      </c>
      <c r="C62" s="4">
        <v>1</v>
      </c>
      <c r="D62" s="4">
        <v>8</v>
      </c>
      <c r="E62" s="4"/>
      <c r="F62" s="4">
        <f t="shared" si="1"/>
        <v>0</v>
      </c>
    </row>
    <row r="63" spans="1:6" ht="15">
      <c r="A63" s="32">
        <v>20</v>
      </c>
      <c r="B63" s="31" t="s">
        <v>233</v>
      </c>
      <c r="C63" s="4">
        <v>1</v>
      </c>
      <c r="D63" s="4">
        <v>8</v>
      </c>
      <c r="E63" s="4"/>
      <c r="F63" s="4">
        <f t="shared" si="1"/>
        <v>0</v>
      </c>
    </row>
    <row r="64" spans="1:6" ht="15">
      <c r="A64" s="32">
        <v>21</v>
      </c>
      <c r="B64" s="30" t="s">
        <v>234</v>
      </c>
      <c r="C64" s="4">
        <v>1</v>
      </c>
      <c r="D64" s="4">
        <v>8</v>
      </c>
      <c r="E64" s="4"/>
      <c r="F64" s="4">
        <f t="shared" si="1"/>
        <v>0</v>
      </c>
    </row>
    <row r="65" spans="1:6" ht="15">
      <c r="A65" s="32">
        <v>22</v>
      </c>
      <c r="B65" s="31" t="s">
        <v>235</v>
      </c>
      <c r="C65" s="4">
        <v>1</v>
      </c>
      <c r="D65" s="4">
        <v>8</v>
      </c>
      <c r="E65" s="4"/>
      <c r="F65" s="4">
        <f t="shared" si="1"/>
        <v>0</v>
      </c>
    </row>
    <row r="66" spans="1:6" ht="15">
      <c r="A66" s="32">
        <v>23</v>
      </c>
      <c r="B66" s="30" t="s">
        <v>236</v>
      </c>
      <c r="C66" s="4">
        <v>1</v>
      </c>
      <c r="D66" s="4">
        <v>8</v>
      </c>
      <c r="E66" s="4"/>
      <c r="F66" s="4">
        <f t="shared" si="1"/>
        <v>0</v>
      </c>
    </row>
    <row r="67" spans="1:6" ht="15">
      <c r="A67" s="32">
        <v>24</v>
      </c>
      <c r="B67" s="30" t="s">
        <v>237</v>
      </c>
      <c r="C67" s="4">
        <v>1</v>
      </c>
      <c r="D67" s="4">
        <v>8</v>
      </c>
      <c r="E67" s="4"/>
      <c r="F67" s="4">
        <f t="shared" si="1"/>
        <v>0</v>
      </c>
    </row>
    <row r="68" spans="1:6" ht="15">
      <c r="A68" s="32">
        <v>25</v>
      </c>
      <c r="B68" s="31" t="s">
        <v>238</v>
      </c>
      <c r="C68" s="4">
        <v>1</v>
      </c>
      <c r="D68" s="4">
        <v>8</v>
      </c>
      <c r="E68" s="4"/>
      <c r="F68" s="4">
        <f t="shared" si="1"/>
        <v>0</v>
      </c>
    </row>
    <row r="69" spans="2:6" ht="15">
      <c r="B69" s="121" t="s">
        <v>174</v>
      </c>
      <c r="C69" s="122"/>
      <c r="D69" s="122"/>
      <c r="E69" s="122"/>
      <c r="F69" s="122"/>
    </row>
    <row r="70" spans="1:6" ht="15">
      <c r="A70" s="32">
        <v>1</v>
      </c>
      <c r="B70" s="30" t="s">
        <v>239</v>
      </c>
      <c r="C70" s="4">
        <v>1</v>
      </c>
      <c r="D70" s="4">
        <v>8</v>
      </c>
      <c r="E70" s="4"/>
      <c r="F70" s="4">
        <f aca="true" t="shared" si="2" ref="F70:F87">D70*E70</f>
        <v>0</v>
      </c>
    </row>
    <row r="71" spans="1:6" ht="15">
      <c r="A71" s="32">
        <v>2</v>
      </c>
      <c r="B71" s="30" t="s">
        <v>240</v>
      </c>
      <c r="C71" s="4">
        <v>1</v>
      </c>
      <c r="D71" s="4">
        <v>8</v>
      </c>
      <c r="E71" s="4"/>
      <c r="F71" s="4">
        <f t="shared" si="2"/>
        <v>0</v>
      </c>
    </row>
    <row r="72" spans="1:6" ht="15">
      <c r="A72" s="32">
        <v>3</v>
      </c>
      <c r="B72" s="30" t="s">
        <v>241</v>
      </c>
      <c r="C72" s="4">
        <v>1</v>
      </c>
      <c r="D72" s="4">
        <v>8</v>
      </c>
      <c r="E72" s="4"/>
      <c r="F72" s="4">
        <f t="shared" si="2"/>
        <v>0</v>
      </c>
    </row>
    <row r="73" spans="1:6" ht="15">
      <c r="A73" s="32">
        <v>4</v>
      </c>
      <c r="B73" s="30" t="s">
        <v>242</v>
      </c>
      <c r="C73" s="4">
        <v>1</v>
      </c>
      <c r="D73" s="4">
        <v>8</v>
      </c>
      <c r="E73" s="4"/>
      <c r="F73" s="4">
        <f t="shared" si="2"/>
        <v>0</v>
      </c>
    </row>
    <row r="74" spans="1:6" ht="15">
      <c r="A74" s="32">
        <v>5</v>
      </c>
      <c r="B74" s="30" t="s">
        <v>243</v>
      </c>
      <c r="C74" s="4">
        <v>1</v>
      </c>
      <c r="D74" s="4">
        <v>8</v>
      </c>
      <c r="E74" s="4"/>
      <c r="F74" s="4">
        <f t="shared" si="2"/>
        <v>0</v>
      </c>
    </row>
    <row r="75" spans="1:6" ht="15">
      <c r="A75" s="32">
        <v>6</v>
      </c>
      <c r="B75" s="30" t="s">
        <v>244</v>
      </c>
      <c r="C75" s="4">
        <v>1</v>
      </c>
      <c r="D75" s="4">
        <v>8</v>
      </c>
      <c r="E75" s="4"/>
      <c r="F75" s="4">
        <f t="shared" si="2"/>
        <v>0</v>
      </c>
    </row>
    <row r="76" spans="1:6" ht="15">
      <c r="A76" s="32">
        <v>7</v>
      </c>
      <c r="B76" s="30" t="s">
        <v>245</v>
      </c>
      <c r="C76" s="4">
        <v>1</v>
      </c>
      <c r="D76" s="4">
        <v>8</v>
      </c>
      <c r="E76" s="4"/>
      <c r="F76" s="4">
        <f t="shared" si="2"/>
        <v>0</v>
      </c>
    </row>
    <row r="77" spans="1:6" ht="15">
      <c r="A77" s="32">
        <v>8</v>
      </c>
      <c r="B77" s="30" t="s">
        <v>246</v>
      </c>
      <c r="C77" s="4">
        <v>1</v>
      </c>
      <c r="D77" s="4">
        <v>8</v>
      </c>
      <c r="E77" s="4"/>
      <c r="F77" s="4">
        <f t="shared" si="2"/>
        <v>0</v>
      </c>
    </row>
    <row r="78" spans="1:6" ht="15">
      <c r="A78" s="32">
        <v>9</v>
      </c>
      <c r="B78" s="30" t="s">
        <v>247</v>
      </c>
      <c r="C78" s="4">
        <v>1</v>
      </c>
      <c r="D78" s="4">
        <v>8</v>
      </c>
      <c r="E78" s="4"/>
      <c r="F78" s="4">
        <f t="shared" si="2"/>
        <v>0</v>
      </c>
    </row>
    <row r="79" spans="1:6" ht="15">
      <c r="A79" s="32">
        <v>10</v>
      </c>
      <c r="B79" s="30" t="s">
        <v>248</v>
      </c>
      <c r="C79" s="4">
        <v>1</v>
      </c>
      <c r="D79" s="4">
        <v>8</v>
      </c>
      <c r="E79" s="4"/>
      <c r="F79" s="4">
        <f t="shared" si="2"/>
        <v>0</v>
      </c>
    </row>
    <row r="80" spans="1:6" ht="15">
      <c r="A80" s="32">
        <v>11</v>
      </c>
      <c r="B80" s="30" t="s">
        <v>249</v>
      </c>
      <c r="C80" s="4">
        <v>1</v>
      </c>
      <c r="D80" s="4">
        <v>8</v>
      </c>
      <c r="E80" s="4"/>
      <c r="F80" s="4">
        <f t="shared" si="2"/>
        <v>0</v>
      </c>
    </row>
    <row r="81" spans="1:6" ht="15">
      <c r="A81" s="32">
        <v>12</v>
      </c>
      <c r="B81" s="30" t="s">
        <v>250</v>
      </c>
      <c r="C81" s="4">
        <v>1</v>
      </c>
      <c r="D81" s="4">
        <v>8</v>
      </c>
      <c r="E81" s="4"/>
      <c r="F81" s="4">
        <f t="shared" si="2"/>
        <v>0</v>
      </c>
    </row>
    <row r="82" spans="1:6" ht="15">
      <c r="A82" s="32">
        <v>13</v>
      </c>
      <c r="B82" s="30" t="s">
        <v>251</v>
      </c>
      <c r="C82" s="4">
        <v>1</v>
      </c>
      <c r="D82" s="4">
        <v>8</v>
      </c>
      <c r="E82" s="4"/>
      <c r="F82" s="4">
        <f t="shared" si="2"/>
        <v>0</v>
      </c>
    </row>
    <row r="83" spans="1:6" ht="15">
      <c r="A83" s="32">
        <v>14</v>
      </c>
      <c r="B83" s="30" t="s">
        <v>252</v>
      </c>
      <c r="C83" s="4">
        <v>1</v>
      </c>
      <c r="D83" s="4">
        <v>8</v>
      </c>
      <c r="E83" s="4"/>
      <c r="F83" s="4">
        <f t="shared" si="2"/>
        <v>0</v>
      </c>
    </row>
    <row r="84" spans="1:6" ht="15">
      <c r="A84" s="32">
        <v>15</v>
      </c>
      <c r="B84" s="31" t="s">
        <v>253</v>
      </c>
      <c r="C84" s="4">
        <v>1</v>
      </c>
      <c r="D84" s="4">
        <v>8</v>
      </c>
      <c r="E84" s="4"/>
      <c r="F84" s="4">
        <f t="shared" si="2"/>
        <v>0</v>
      </c>
    </row>
    <row r="85" spans="1:6" ht="15">
      <c r="A85" s="32">
        <v>16</v>
      </c>
      <c r="B85" s="30" t="s">
        <v>254</v>
      </c>
      <c r="C85" s="4">
        <v>1</v>
      </c>
      <c r="D85" s="4">
        <v>8</v>
      </c>
      <c r="E85" s="4"/>
      <c r="F85" s="4">
        <f t="shared" si="2"/>
        <v>0</v>
      </c>
    </row>
    <row r="86" spans="1:6" ht="15">
      <c r="A86" s="32">
        <v>17</v>
      </c>
      <c r="B86" s="30" t="s">
        <v>255</v>
      </c>
      <c r="C86" s="4">
        <v>1</v>
      </c>
      <c r="D86" s="4">
        <v>8</v>
      </c>
      <c r="E86" s="4"/>
      <c r="F86" s="4">
        <f t="shared" si="2"/>
        <v>0</v>
      </c>
    </row>
    <row r="87" spans="1:6" ht="15.75" thickBot="1">
      <c r="A87" s="32">
        <v>18</v>
      </c>
      <c r="B87" s="33" t="s">
        <v>256</v>
      </c>
      <c r="C87" s="34">
        <v>1</v>
      </c>
      <c r="D87" s="34">
        <v>8</v>
      </c>
      <c r="E87" s="34"/>
      <c r="F87" s="34">
        <f t="shared" si="2"/>
        <v>0</v>
      </c>
    </row>
    <row r="88" spans="2:6" ht="15.75" thickBot="1">
      <c r="B88" s="35" t="s">
        <v>257</v>
      </c>
      <c r="C88" s="36"/>
      <c r="D88" s="36"/>
      <c r="E88" s="36"/>
      <c r="F88" s="37"/>
    </row>
    <row r="89" spans="2:6" ht="15">
      <c r="B89" s="70"/>
      <c r="C89" s="89"/>
      <c r="D89" s="89"/>
      <c r="E89" s="89"/>
      <c r="F89" s="89"/>
    </row>
    <row r="90" ht="15.75">
      <c r="B90" s="24" t="s">
        <v>175</v>
      </c>
    </row>
    <row r="91" ht="15.75">
      <c r="B91" s="23" t="s">
        <v>275</v>
      </c>
    </row>
    <row r="92" ht="15.75">
      <c r="B92" s="23" t="s">
        <v>276</v>
      </c>
    </row>
    <row r="93" ht="15.75">
      <c r="B93" s="23" t="s">
        <v>277</v>
      </c>
    </row>
  </sheetData>
  <mergeCells count="6">
    <mergeCell ref="A4:A5"/>
    <mergeCell ref="B4:B5"/>
    <mergeCell ref="C4:C5"/>
    <mergeCell ref="B69:F69"/>
    <mergeCell ref="B43:F43"/>
    <mergeCell ref="B6:F6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Plzeňský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Hakl Jan</dc:creator>
  <cp:keywords/>
  <dc:description/>
  <cp:lastModifiedBy>Roman Vítek work</cp:lastModifiedBy>
  <cp:lastPrinted>2019-10-03T05:54:00Z</cp:lastPrinted>
  <dcterms:created xsi:type="dcterms:W3CDTF">2019-08-09T12:50:28Z</dcterms:created>
  <dcterms:modified xsi:type="dcterms:W3CDTF">2019-10-03T05:54:04Z</dcterms:modified>
  <cp:category/>
  <cp:version/>
  <cp:contentType/>
  <cp:contentStatus/>
</cp:coreProperties>
</file>