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 activeTab="0"/>
  </bookViews>
  <sheets>
    <sheet name="krycí list" sheetId="1" r:id="rId1"/>
  </sheets>
  <definedNames>
    <definedName name="_xlnm.Print_Area" localSheetId="0">'krycí list'!$A$1:$F$72</definedName>
  </definedNames>
  <calcPr calcId="152511"/>
</workbook>
</file>

<file path=xl/sharedStrings.xml><?xml version="1.0" encoding="utf-8"?>
<sst xmlns="http://schemas.openxmlformats.org/spreadsheetml/2006/main" count="84" uniqueCount="71">
  <si>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</si>
  <si>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</si>
  <si>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</si>
  <si>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</si>
  <si>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</si>
  <si>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</si>
  <si>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</si>
  <si>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</si>
  <si>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</si>
  <si>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</si>
  <si>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</si>
  <si>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</si>
  <si>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</si>
  <si>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</si>
  <si>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</si>
  <si>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</si>
  <si>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</si>
  <si>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</si>
  <si>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</si>
  <si>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</si>
  <si>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</si>
  <si>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</si>
  <si>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</si>
  <si>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</si>
  <si>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</si>
  <si>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</si>
  <si>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 xml:space="preserve">Celková nabídková cena </t>
  </si>
  <si>
    <t>Příloha č. 2 Výzvy</t>
  </si>
  <si>
    <t>Délka záruční doby</t>
  </si>
  <si>
    <r>
      <t>Délka záruční doby:</t>
    </r>
    <r>
      <rPr>
        <sz val="10"/>
        <color rgb="FFFF0000"/>
        <rFont val="Arial"/>
        <family val="2"/>
      </rPr>
      <t xml:space="preserve"> ( poznámka zadavatele min. 24. měsíců)</t>
    </r>
  </si>
  <si>
    <t>Statutární orgán:</t>
  </si>
  <si>
    <t>Střední škola a Základní škola, Oselce</t>
  </si>
  <si>
    <t>Oselce 1, 335 46 Oselce</t>
  </si>
  <si>
    <t>00077691</t>
  </si>
  <si>
    <t>Mgr. Zdeněk Tauchen, ředitel školy</t>
  </si>
  <si>
    <t>Prohlášení dodavatele v souladu s čl. 14. Výzvy:</t>
  </si>
  <si>
    <t>Mgr. Pavla Brunová</t>
  </si>
  <si>
    <t>„Podpora odborného vzdělávání v Plzeňském kraji  - kuchyňské a gastro vybavení pro SŠ a ZŠ Oselce“</t>
  </si>
  <si>
    <t>IČO:</t>
  </si>
  <si>
    <t>IČO/DIČ:</t>
  </si>
  <si>
    <r>
      <rPr>
        <b/>
        <sz val="10"/>
        <color rgb="FFFF0000"/>
        <rFont val="Arial"/>
        <family val="2"/>
      </rPr>
      <t xml:space="preserve">Kuchyňské a gastro vybavení: </t>
    </r>
    <r>
      <rPr>
        <b/>
        <sz val="10"/>
        <color theme="1"/>
        <rFont val="Arial"/>
        <family val="2"/>
      </rPr>
      <t>KALKULACE NABÍDKOVÉ CENY</t>
    </r>
  </si>
  <si>
    <t>V ....................... dne ...................2019</t>
  </si>
  <si>
    <t xml:space="preserve">Kuchyňský robot </t>
  </si>
  <si>
    <t>Zmrzlinovač</t>
  </si>
  <si>
    <t>Mlýnek na maso</t>
  </si>
  <si>
    <t>Krouhač/kráječ zeleniny</t>
  </si>
  <si>
    <t>Lis na ovoce/zelinu</t>
  </si>
  <si>
    <t>Strojek na těstoviny</t>
  </si>
  <si>
    <t>Stojan/věšák na sušení těstovin</t>
  </si>
  <si>
    <t>Sekáček potravin(Food procesor)</t>
  </si>
  <si>
    <t>Indukční sporák</t>
  </si>
  <si>
    <t>Elektrický sporák s multifunkční troubou č.1</t>
  </si>
  <si>
    <t>Elektrický sporák s multifunkční troubou č.2</t>
  </si>
  <si>
    <t>Hrnec na těstoviny</t>
  </si>
  <si>
    <t>Indukční pánev na palačinky</t>
  </si>
  <si>
    <t>Sada nádobí</t>
  </si>
  <si>
    <t>Sada nožů</t>
  </si>
  <si>
    <t>Formy na pečení</t>
  </si>
  <si>
    <t>Mlýnek na mák - mechanický</t>
  </si>
  <si>
    <t>Mlýnek na ořechy a čokoládu</t>
  </si>
  <si>
    <t>Tlakový hrnec</t>
  </si>
  <si>
    <t>Ruční šlehač</t>
  </si>
  <si>
    <t>Fritéza</t>
  </si>
  <si>
    <t>Pánev</t>
  </si>
  <si>
    <t>Rošt (konvektomat)</t>
  </si>
  <si>
    <t>Gastronádoby (konvektomat)</t>
  </si>
  <si>
    <t>Plech z nerezové oceli (pec Elena)</t>
  </si>
  <si>
    <t>Rošt (pec Elena)</t>
  </si>
  <si>
    <t xml:space="preserve">pavlabrunova@seznam.cz </t>
  </si>
  <si>
    <t>Veřejná zakázka malého rozsahu na dodávky zařazená do III. skupiny dle Směrnice RPK, zadávaná mimo působnost zákona č. 134/2016 Sb., o zadávání veřejných zakázek, ve znění pozdějších předpisů (dále jen „ZZVZ“).</t>
  </si>
  <si>
    <t>Dodavatel je povinen v Krycím listě vyplnit délku záruční doby, jednotkové ceny vybavení a zařízení a výši DPH (celková nabídková cena se automaticky dopočítá). Údaje uvedené v Krycím listě musí být v souladu s údaji uvedenými v jiných částech nabídky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</si>
</sst>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9.35"/>
      <color theme="10"/>
      <name val="Calibri"/>
      <family val="2"/>
    </font>
    <font>
      <u val="single"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</cellStyleXfs>
  <cellXfs count="8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9" fillId="5" borderId="5" xfId="0" applyFont="1" applyFill="1" applyBorder="1" applyAlignment="1" applyProtection="1">
      <alignment horizontal="justify" vertical="center" wrapText="1"/>
      <protection/>
    </xf>
    <xf numFmtId="3" fontId="4" fillId="5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15" fillId="0" borderId="2" xfId="0" applyNumberFormat="1" applyFont="1" applyFill="1" applyBorder="1" applyAlignment="1" applyProtection="1">
      <alignment horizontal="justify" vertical="center" wrapText="1"/>
      <protection/>
    </xf>
    <xf numFmtId="164" fontId="15" fillId="4" borderId="3" xfId="0" applyNumberFormat="1" applyFont="1" applyFill="1" applyBorder="1" applyAlignment="1" applyProtection="1">
      <alignment horizontal="justify" vertical="center" wrapText="1"/>
      <protection/>
    </xf>
    <xf numFmtId="0" fontId="3" fillId="0" borderId="6" xfId="0" applyFont="1" applyFill="1" applyBorder="1" applyAlignment="1" applyProtection="1">
      <alignment horizontal="justify" vertical="center" wrapText="1"/>
      <protection/>
    </xf>
    <xf numFmtId="164" fontId="15" fillId="4" borderId="7" xfId="0" applyNumberFormat="1" applyFont="1" applyFill="1" applyBorder="1" applyAlignment="1" applyProtection="1">
      <alignment horizontal="justify" vertical="center" wrapText="1"/>
      <protection/>
    </xf>
    <xf numFmtId="9" fontId="1" fillId="4" borderId="6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6" xfId="0" applyFont="1" applyFill="1" applyBorder="1" applyAlignment="1" applyProtection="1">
      <alignment horizontal="justify" vertical="center" wrapText="1"/>
      <protection/>
    </xf>
    <xf numFmtId="164" fontId="15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164" fontId="18" fillId="0" borderId="1" xfId="0" applyNumberFormat="1" applyFont="1" applyFill="1" applyBorder="1" applyAlignment="1" applyProtection="1">
      <alignment horizontal="justify" vertical="center" wrapText="1"/>
      <protection/>
    </xf>
    <xf numFmtId="164" fontId="9" fillId="0" borderId="9" xfId="0" applyNumberFormat="1" applyFont="1" applyFill="1" applyBorder="1" applyAlignment="1" applyProtection="1">
      <alignment horizontal="justify" vertical="center" wrapText="1"/>
      <protection/>
    </xf>
    <xf numFmtId="164" fontId="18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5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9" fillId="5" borderId="4" xfId="20" applyFill="1" applyBorder="1" applyAlignment="1" applyProtection="1">
      <alignment horizontal="left" vertical="center" wrapText="1"/>
      <protection/>
    </xf>
    <xf numFmtId="0" fontId="20" fillId="5" borderId="5" xfId="20" applyFont="1" applyFill="1" applyBorder="1" applyAlignment="1" applyProtection="1">
      <alignment horizontal="left" vertical="center" wrapText="1"/>
      <protection/>
    </xf>
    <xf numFmtId="0" fontId="4" fillId="5" borderId="4" xfId="0" applyFont="1" applyFill="1" applyBorder="1" applyAlignment="1" applyProtection="1">
      <alignment horizontal="left" vertical="center" wrapText="1"/>
      <protection/>
    </xf>
    <xf numFmtId="0" fontId="4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15" xfId="0" applyFont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18" fillId="5" borderId="2" xfId="0" applyFont="1" applyFill="1" applyBorder="1" applyAlignment="1" applyProtection="1">
      <alignment horizontal="left" vertical="center" wrapText="1"/>
      <protection/>
    </xf>
    <xf numFmtId="0" fontId="18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left" vertical="center" wrapText="1"/>
      <protection/>
    </xf>
    <xf numFmtId="0" fontId="18" fillId="3" borderId="5" xfId="0" applyFont="1" applyFill="1" applyBorder="1" applyAlignment="1" applyProtection="1">
      <alignment horizontal="left" vertical="center" wrapText="1"/>
      <protection/>
    </xf>
    <xf numFmtId="0" fontId="18" fillId="3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abrun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85" zoomScaleNormal="85" zoomScaleSheetLayoutView="130" workbookViewId="0" topLeftCell="A1">
      <selection activeCell="D41" sqref="D41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10.57421875" style="1" customWidth="1"/>
    <col min="5" max="6" width="30.140625" style="1" customWidth="1"/>
    <col min="7" max="16384" width="9.140625" style="1" customWidth="1"/>
  </cols>
  <sheetData>
    <row r="1" spans="1:6" ht="15.6">
      <c r="A1" s="48" t="s">
        <v>27</v>
      </c>
      <c r="B1" s="49"/>
      <c r="C1" s="49"/>
      <c r="D1" s="49"/>
      <c r="E1" s="49"/>
      <c r="F1" s="50"/>
    </row>
    <row r="2" spans="1:6" ht="15.6">
      <c r="A2" s="57" t="s">
        <v>17</v>
      </c>
      <c r="B2" s="58"/>
      <c r="C2" s="58"/>
      <c r="D2" s="58"/>
      <c r="E2" s="58"/>
      <c r="F2" s="59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3" t="s">
        <v>18</v>
      </c>
      <c r="B4" s="64"/>
      <c r="C4" s="64"/>
      <c r="D4" s="64"/>
      <c r="E4" s="64"/>
      <c r="F4" s="6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36" t="s">
        <v>2</v>
      </c>
      <c r="B6" s="36"/>
      <c r="C6" s="36"/>
      <c r="D6" s="36"/>
      <c r="E6" s="36"/>
      <c r="F6" s="36"/>
    </row>
    <row r="7" spans="1:6" s="3" customFormat="1" ht="39" customHeight="1">
      <c r="A7" s="40" t="s">
        <v>0</v>
      </c>
      <c r="B7" s="40"/>
      <c r="C7" s="60" t="s">
        <v>37</v>
      </c>
      <c r="D7" s="61"/>
      <c r="E7" s="61"/>
      <c r="F7" s="62"/>
    </row>
    <row r="8" spans="1:6" s="3" customFormat="1" ht="43.2" customHeight="1">
      <c r="A8" s="40" t="s">
        <v>1</v>
      </c>
      <c r="B8" s="40"/>
      <c r="C8" s="41" t="s">
        <v>69</v>
      </c>
      <c r="D8" s="41"/>
      <c r="E8" s="41"/>
      <c r="F8" s="41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36" t="s">
        <v>7</v>
      </c>
      <c r="B10" s="36"/>
      <c r="C10" s="36"/>
      <c r="D10" s="36"/>
      <c r="E10" s="36"/>
      <c r="F10" s="36"/>
    </row>
    <row r="11" spans="1:6" s="3" customFormat="1" ht="15" customHeight="1">
      <c r="A11" s="40" t="s">
        <v>10</v>
      </c>
      <c r="B11" s="40"/>
      <c r="C11" s="37" t="s">
        <v>31</v>
      </c>
      <c r="D11" s="38"/>
      <c r="E11" s="38"/>
      <c r="F11" s="39"/>
    </row>
    <row r="12" spans="1:6" s="3" customFormat="1" ht="15" customHeight="1">
      <c r="A12" s="40" t="s">
        <v>3</v>
      </c>
      <c r="B12" s="40"/>
      <c r="C12" s="51" t="s">
        <v>32</v>
      </c>
      <c r="D12" s="52"/>
      <c r="E12" s="52"/>
      <c r="F12" s="53"/>
    </row>
    <row r="13" spans="1:6" s="3" customFormat="1" ht="15" customHeight="1">
      <c r="A13" s="40" t="s">
        <v>38</v>
      </c>
      <c r="B13" s="40"/>
      <c r="C13" s="54" t="s">
        <v>33</v>
      </c>
      <c r="D13" s="55"/>
      <c r="E13" s="55"/>
      <c r="F13" s="56"/>
    </row>
    <row r="14" spans="1:6" s="3" customFormat="1" ht="15" customHeight="1">
      <c r="A14" s="40" t="s">
        <v>30</v>
      </c>
      <c r="B14" s="40"/>
      <c r="C14" s="51" t="s">
        <v>34</v>
      </c>
      <c r="D14" s="52"/>
      <c r="E14" s="52"/>
      <c r="F14" s="53"/>
    </row>
    <row r="15" spans="1:6" s="3" customFormat="1" ht="15" customHeight="1">
      <c r="A15" s="17" t="s">
        <v>4</v>
      </c>
      <c r="B15" s="18"/>
      <c r="C15" s="44" t="s">
        <v>36</v>
      </c>
      <c r="D15" s="45"/>
      <c r="E15" s="45"/>
      <c r="F15" s="16"/>
    </row>
    <row r="16" spans="1:6" s="3" customFormat="1" ht="15" customHeight="1">
      <c r="A16" s="46" t="s">
        <v>5</v>
      </c>
      <c r="B16" s="47"/>
      <c r="C16" s="20">
        <v>773771883</v>
      </c>
      <c r="D16" s="19"/>
      <c r="E16" s="19"/>
      <c r="F16" s="16"/>
    </row>
    <row r="17" spans="1:6" s="3" customFormat="1" ht="15" customHeight="1">
      <c r="A17" s="46" t="s">
        <v>25</v>
      </c>
      <c r="B17" s="47"/>
      <c r="C17" s="42" t="s">
        <v>68</v>
      </c>
      <c r="D17" s="43"/>
      <c r="E17" s="19"/>
      <c r="F17" s="16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36" t="s">
        <v>12</v>
      </c>
      <c r="B19" s="36"/>
      <c r="C19" s="36"/>
      <c r="D19" s="36"/>
      <c r="E19" s="36"/>
      <c r="F19" s="36"/>
    </row>
    <row r="20" spans="1:6" s="3" customFormat="1" ht="14.4" customHeight="1">
      <c r="A20" s="40" t="s">
        <v>10</v>
      </c>
      <c r="B20" s="40"/>
      <c r="C20" s="65" t="s">
        <v>11</v>
      </c>
      <c r="D20" s="65"/>
      <c r="E20" s="65"/>
      <c r="F20" s="65"/>
    </row>
    <row r="21" spans="1:6" s="3" customFormat="1" ht="14.4" customHeight="1">
      <c r="A21" s="40" t="s">
        <v>39</v>
      </c>
      <c r="B21" s="40"/>
      <c r="C21" s="65" t="s">
        <v>11</v>
      </c>
      <c r="D21" s="65"/>
      <c r="E21" s="65"/>
      <c r="F21" s="65"/>
    </row>
    <row r="22" spans="1:6" s="3" customFormat="1" ht="14.4" customHeight="1">
      <c r="A22" s="40" t="s">
        <v>3</v>
      </c>
      <c r="B22" s="40"/>
      <c r="C22" s="65" t="s">
        <v>11</v>
      </c>
      <c r="D22" s="65"/>
      <c r="E22" s="65"/>
      <c r="F22" s="65"/>
    </row>
    <row r="23" spans="1:6" s="3" customFormat="1" ht="14.4" customHeight="1">
      <c r="A23" s="73" t="s">
        <v>8</v>
      </c>
      <c r="B23" s="73"/>
      <c r="C23" s="65" t="s">
        <v>11</v>
      </c>
      <c r="D23" s="65"/>
      <c r="E23" s="65"/>
      <c r="F23" s="65"/>
    </row>
    <row r="24" spans="1:6" s="3" customFormat="1" ht="14.4" customHeight="1">
      <c r="A24" s="40" t="s">
        <v>30</v>
      </c>
      <c r="B24" s="40"/>
      <c r="C24" s="65" t="s">
        <v>11</v>
      </c>
      <c r="D24" s="65"/>
      <c r="E24" s="65"/>
      <c r="F24" s="65"/>
    </row>
    <row r="25" spans="1:6" s="3" customFormat="1" ht="14.4" customHeight="1">
      <c r="A25" s="40" t="s">
        <v>4</v>
      </c>
      <c r="B25" s="40"/>
      <c r="C25" s="65" t="s">
        <v>11</v>
      </c>
      <c r="D25" s="65"/>
      <c r="E25" s="65"/>
      <c r="F25" s="65"/>
    </row>
    <row r="26" spans="1:6" s="3" customFormat="1" ht="14.4" customHeight="1">
      <c r="A26" s="40" t="s">
        <v>5</v>
      </c>
      <c r="B26" s="40"/>
      <c r="C26" s="65" t="s">
        <v>11</v>
      </c>
      <c r="D26" s="65"/>
      <c r="E26" s="65"/>
      <c r="F26" s="65"/>
    </row>
    <row r="27" spans="1:6" s="3" customFormat="1" ht="14.4" customHeight="1">
      <c r="A27" s="40" t="s">
        <v>6</v>
      </c>
      <c r="B27" s="40"/>
      <c r="C27" s="65" t="s">
        <v>11</v>
      </c>
      <c r="D27" s="65"/>
      <c r="E27" s="65"/>
      <c r="F27" s="65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6" t="s">
        <v>35</v>
      </c>
      <c r="B29" s="76"/>
      <c r="C29" s="76"/>
      <c r="D29" s="76"/>
      <c r="E29" s="76"/>
      <c r="F29" s="76"/>
    </row>
    <row r="30" spans="1:6" ht="42.75" customHeight="1">
      <c r="A30" s="75" t="s">
        <v>13</v>
      </c>
      <c r="B30" s="75"/>
      <c r="C30" s="75"/>
      <c r="D30" s="75"/>
      <c r="E30" s="75"/>
      <c r="F30" s="75"/>
    </row>
    <row r="31" spans="1:6" ht="42.75" customHeight="1">
      <c r="A31" s="74" t="s">
        <v>14</v>
      </c>
      <c r="B31" s="74"/>
      <c r="C31" s="74"/>
      <c r="D31" s="74"/>
      <c r="E31" s="74"/>
      <c r="F31" s="74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3.5" customHeight="1">
      <c r="A33" s="66" t="s">
        <v>70</v>
      </c>
      <c r="B33" s="67"/>
      <c r="C33" s="67"/>
      <c r="D33" s="67"/>
      <c r="E33" s="67"/>
      <c r="F33" s="67"/>
    </row>
    <row r="34" spans="1:6" s="3" customFormat="1" ht="19.2" customHeight="1">
      <c r="A34" s="80" t="s">
        <v>28</v>
      </c>
      <c r="B34" s="81"/>
      <c r="C34" s="81"/>
      <c r="D34" s="81"/>
      <c r="E34" s="81"/>
      <c r="F34" s="82"/>
    </row>
    <row r="35" spans="1:6" s="3" customFormat="1" ht="42" customHeight="1">
      <c r="A35" s="77" t="s">
        <v>29</v>
      </c>
      <c r="B35" s="77"/>
      <c r="C35" s="78" t="s">
        <v>11</v>
      </c>
      <c r="D35" s="79"/>
      <c r="E35" s="79"/>
      <c r="F35" s="79"/>
    </row>
    <row r="36" spans="1:6" s="3" customFormat="1" ht="10.2" customHeight="1">
      <c r="A36" s="7"/>
      <c r="B36" s="7"/>
      <c r="C36" s="7"/>
      <c r="D36" s="7"/>
      <c r="E36" s="7"/>
      <c r="F36" s="6"/>
    </row>
    <row r="37" spans="1:6" s="3" customFormat="1" ht="13.5" customHeight="1">
      <c r="A37" s="69" t="s">
        <v>40</v>
      </c>
      <c r="B37" s="70"/>
      <c r="C37" s="70"/>
      <c r="D37" s="70"/>
      <c r="E37" s="70"/>
      <c r="F37" s="70"/>
    </row>
    <row r="38" spans="1:6" s="3" customFormat="1" ht="26.4">
      <c r="A38" s="10" t="s">
        <v>20</v>
      </c>
      <c r="B38" s="11" t="s">
        <v>21</v>
      </c>
      <c r="C38" s="12" t="s">
        <v>19</v>
      </c>
      <c r="D38" s="13" t="s">
        <v>22</v>
      </c>
      <c r="E38" s="14" t="s">
        <v>23</v>
      </c>
      <c r="F38" s="11" t="s">
        <v>24</v>
      </c>
    </row>
    <row r="39" spans="1:6" s="3" customFormat="1" ht="31.8" customHeight="1">
      <c r="A39" s="21" t="s">
        <v>42</v>
      </c>
      <c r="B39" s="24">
        <v>0</v>
      </c>
      <c r="C39" s="15">
        <v>0</v>
      </c>
      <c r="D39" s="22">
        <v>3</v>
      </c>
      <c r="E39" s="23">
        <f aca="true" t="shared" si="0" ref="E39:E64">B39*D39</f>
        <v>0</v>
      </c>
      <c r="F39" s="23">
        <f aca="true" t="shared" si="1" ref="F39:F64">E39+C39*E39</f>
        <v>0</v>
      </c>
    </row>
    <row r="40" spans="1:6" s="3" customFormat="1" ht="31.8" customHeight="1">
      <c r="A40" s="21" t="s">
        <v>43</v>
      </c>
      <c r="B40" s="24">
        <v>0</v>
      </c>
      <c r="C40" s="15">
        <v>0</v>
      </c>
      <c r="D40" s="22">
        <v>2</v>
      </c>
      <c r="E40" s="23">
        <f t="shared" si="0"/>
        <v>0</v>
      </c>
      <c r="F40" s="23">
        <f t="shared" si="1"/>
        <v>0</v>
      </c>
    </row>
    <row r="41" spans="1:6" s="3" customFormat="1" ht="31.8" customHeight="1">
      <c r="A41" s="21" t="s">
        <v>44</v>
      </c>
      <c r="B41" s="24">
        <v>0</v>
      </c>
      <c r="C41" s="15">
        <v>0</v>
      </c>
      <c r="D41" s="22">
        <v>2</v>
      </c>
      <c r="E41" s="23">
        <f t="shared" si="0"/>
        <v>0</v>
      </c>
      <c r="F41" s="23">
        <f t="shared" si="1"/>
        <v>0</v>
      </c>
    </row>
    <row r="42" spans="1:6" s="3" customFormat="1" ht="31.8" customHeight="1">
      <c r="A42" s="21" t="s">
        <v>45</v>
      </c>
      <c r="B42" s="24">
        <v>0</v>
      </c>
      <c r="C42" s="15">
        <v>0</v>
      </c>
      <c r="D42" s="22">
        <v>2</v>
      </c>
      <c r="E42" s="23">
        <f t="shared" si="0"/>
        <v>0</v>
      </c>
      <c r="F42" s="23">
        <f t="shared" si="1"/>
        <v>0</v>
      </c>
    </row>
    <row r="43" spans="1:6" s="3" customFormat="1" ht="31.8" customHeight="1">
      <c r="A43" s="21" t="s">
        <v>46</v>
      </c>
      <c r="B43" s="24">
        <v>0</v>
      </c>
      <c r="C43" s="15">
        <v>0</v>
      </c>
      <c r="D43" s="22">
        <v>2</v>
      </c>
      <c r="E43" s="23">
        <f t="shared" si="0"/>
        <v>0</v>
      </c>
      <c r="F43" s="23">
        <f t="shared" si="1"/>
        <v>0</v>
      </c>
    </row>
    <row r="44" spans="1:6" s="3" customFormat="1" ht="31.8" customHeight="1">
      <c r="A44" s="21" t="s">
        <v>47</v>
      </c>
      <c r="B44" s="24">
        <v>0</v>
      </c>
      <c r="C44" s="15">
        <v>0</v>
      </c>
      <c r="D44" s="22">
        <v>1</v>
      </c>
      <c r="E44" s="23">
        <f t="shared" si="0"/>
        <v>0</v>
      </c>
      <c r="F44" s="23">
        <f t="shared" si="1"/>
        <v>0</v>
      </c>
    </row>
    <row r="45" spans="1:6" s="3" customFormat="1" ht="31.8" customHeight="1">
      <c r="A45" s="21" t="s">
        <v>48</v>
      </c>
      <c r="B45" s="24">
        <v>0</v>
      </c>
      <c r="C45" s="15">
        <v>0</v>
      </c>
      <c r="D45" s="22">
        <v>2</v>
      </c>
      <c r="E45" s="23">
        <f t="shared" si="0"/>
        <v>0</v>
      </c>
      <c r="F45" s="23">
        <f t="shared" si="1"/>
        <v>0</v>
      </c>
    </row>
    <row r="46" spans="1:6" s="3" customFormat="1" ht="42.6" customHeight="1">
      <c r="A46" s="21" t="s">
        <v>49</v>
      </c>
      <c r="B46" s="24">
        <v>0</v>
      </c>
      <c r="C46" s="15">
        <v>0</v>
      </c>
      <c r="D46" s="22">
        <v>1</v>
      </c>
      <c r="E46" s="23">
        <f t="shared" si="0"/>
        <v>0</v>
      </c>
      <c r="F46" s="23">
        <f t="shared" si="1"/>
        <v>0</v>
      </c>
    </row>
    <row r="47" spans="1:6" s="3" customFormat="1" ht="31.8" customHeight="1">
      <c r="A47" s="21" t="s">
        <v>50</v>
      </c>
      <c r="B47" s="24">
        <v>0</v>
      </c>
      <c r="C47" s="15">
        <v>0</v>
      </c>
      <c r="D47" s="22">
        <v>2</v>
      </c>
      <c r="E47" s="23">
        <f t="shared" si="0"/>
        <v>0</v>
      </c>
      <c r="F47" s="23">
        <f t="shared" si="1"/>
        <v>0</v>
      </c>
    </row>
    <row r="48" spans="1:6" s="3" customFormat="1" ht="45.6" customHeight="1">
      <c r="A48" s="21" t="s">
        <v>51</v>
      </c>
      <c r="B48" s="24">
        <v>0</v>
      </c>
      <c r="C48" s="15">
        <v>0</v>
      </c>
      <c r="D48" s="22">
        <v>3</v>
      </c>
      <c r="E48" s="23">
        <f t="shared" si="0"/>
        <v>0</v>
      </c>
      <c r="F48" s="23">
        <f t="shared" si="1"/>
        <v>0</v>
      </c>
    </row>
    <row r="49" spans="1:6" s="3" customFormat="1" ht="44.4" customHeight="1">
      <c r="A49" s="21" t="s">
        <v>52</v>
      </c>
      <c r="B49" s="24">
        <v>0</v>
      </c>
      <c r="C49" s="15">
        <v>0</v>
      </c>
      <c r="D49" s="22">
        <v>1</v>
      </c>
      <c r="E49" s="23">
        <f t="shared" si="0"/>
        <v>0</v>
      </c>
      <c r="F49" s="23">
        <f t="shared" si="1"/>
        <v>0</v>
      </c>
    </row>
    <row r="50" spans="1:6" s="3" customFormat="1" ht="31.8" customHeight="1">
      <c r="A50" s="21" t="s">
        <v>53</v>
      </c>
      <c r="B50" s="24">
        <v>0</v>
      </c>
      <c r="C50" s="15">
        <v>0</v>
      </c>
      <c r="D50" s="22">
        <v>1</v>
      </c>
      <c r="E50" s="23">
        <f t="shared" si="0"/>
        <v>0</v>
      </c>
      <c r="F50" s="23">
        <f t="shared" si="1"/>
        <v>0</v>
      </c>
    </row>
    <row r="51" spans="1:6" s="3" customFormat="1" ht="31.8" customHeight="1">
      <c r="A51" s="21" t="s">
        <v>54</v>
      </c>
      <c r="B51" s="24">
        <v>0</v>
      </c>
      <c r="C51" s="15">
        <v>0</v>
      </c>
      <c r="D51" s="22">
        <v>2</v>
      </c>
      <c r="E51" s="23">
        <f t="shared" si="0"/>
        <v>0</v>
      </c>
      <c r="F51" s="23">
        <f t="shared" si="1"/>
        <v>0</v>
      </c>
    </row>
    <row r="52" spans="1:6" s="3" customFormat="1" ht="31.8" customHeight="1">
      <c r="A52" s="21" t="s">
        <v>55</v>
      </c>
      <c r="B52" s="24">
        <v>0</v>
      </c>
      <c r="C52" s="15">
        <v>0</v>
      </c>
      <c r="D52" s="22">
        <v>3</v>
      </c>
      <c r="E52" s="23">
        <f t="shared" si="0"/>
        <v>0</v>
      </c>
      <c r="F52" s="23">
        <f t="shared" si="1"/>
        <v>0</v>
      </c>
    </row>
    <row r="53" spans="1:6" s="3" customFormat="1" ht="31.8" customHeight="1">
      <c r="A53" s="21" t="s">
        <v>56</v>
      </c>
      <c r="B53" s="24">
        <v>0</v>
      </c>
      <c r="C53" s="15">
        <v>0</v>
      </c>
      <c r="D53" s="22">
        <v>2</v>
      </c>
      <c r="E53" s="23">
        <f t="shared" si="0"/>
        <v>0</v>
      </c>
      <c r="F53" s="23">
        <f t="shared" si="1"/>
        <v>0</v>
      </c>
    </row>
    <row r="54" spans="1:6" s="3" customFormat="1" ht="31.8" customHeight="1">
      <c r="A54" s="21" t="s">
        <v>57</v>
      </c>
      <c r="B54" s="24">
        <v>0</v>
      </c>
      <c r="C54" s="15">
        <v>0</v>
      </c>
      <c r="D54" s="22">
        <v>10</v>
      </c>
      <c r="E54" s="23">
        <f t="shared" si="0"/>
        <v>0</v>
      </c>
      <c r="F54" s="23">
        <f t="shared" si="1"/>
        <v>0</v>
      </c>
    </row>
    <row r="55" spans="1:6" s="3" customFormat="1" ht="31.8" customHeight="1">
      <c r="A55" s="21" t="s">
        <v>58</v>
      </c>
      <c r="B55" s="24">
        <v>0</v>
      </c>
      <c r="C55" s="15">
        <v>0</v>
      </c>
      <c r="D55" s="22">
        <v>1</v>
      </c>
      <c r="E55" s="23">
        <f t="shared" si="0"/>
        <v>0</v>
      </c>
      <c r="F55" s="23">
        <f t="shared" si="1"/>
        <v>0</v>
      </c>
    </row>
    <row r="56" spans="1:6" s="3" customFormat="1" ht="31.8" customHeight="1">
      <c r="A56" s="21" t="s">
        <v>59</v>
      </c>
      <c r="B56" s="24">
        <v>0</v>
      </c>
      <c r="C56" s="15">
        <v>0</v>
      </c>
      <c r="D56" s="22">
        <v>2</v>
      </c>
      <c r="E56" s="23">
        <f t="shared" si="0"/>
        <v>0</v>
      </c>
      <c r="F56" s="23">
        <f>E56+C56*E56</f>
        <v>0</v>
      </c>
    </row>
    <row r="57" spans="1:6" s="3" customFormat="1" ht="31.8" customHeight="1">
      <c r="A57" s="21" t="s">
        <v>60</v>
      </c>
      <c r="B57" s="24">
        <v>0</v>
      </c>
      <c r="C57" s="15">
        <v>0</v>
      </c>
      <c r="D57" s="22">
        <v>1</v>
      </c>
      <c r="E57" s="23">
        <f t="shared" si="0"/>
        <v>0</v>
      </c>
      <c r="F57" s="23">
        <f aca="true" t="shared" si="2" ref="F57:F60">E57+C57*E57</f>
        <v>0</v>
      </c>
    </row>
    <row r="58" spans="1:6" s="3" customFormat="1" ht="31.8" customHeight="1">
      <c r="A58" s="21" t="s">
        <v>61</v>
      </c>
      <c r="B58" s="24">
        <v>0</v>
      </c>
      <c r="C58" s="15">
        <v>0</v>
      </c>
      <c r="D58" s="22">
        <v>5</v>
      </c>
      <c r="E58" s="23">
        <f t="shared" si="0"/>
        <v>0</v>
      </c>
      <c r="F58" s="23">
        <f t="shared" si="2"/>
        <v>0</v>
      </c>
    </row>
    <row r="59" spans="1:6" s="3" customFormat="1" ht="31.8" customHeight="1">
      <c r="A59" s="21" t="s">
        <v>62</v>
      </c>
      <c r="B59" s="24">
        <v>0</v>
      </c>
      <c r="C59" s="15">
        <v>0</v>
      </c>
      <c r="D59" s="22">
        <v>3</v>
      </c>
      <c r="E59" s="23">
        <f t="shared" si="0"/>
        <v>0</v>
      </c>
      <c r="F59" s="23">
        <f t="shared" si="2"/>
        <v>0</v>
      </c>
    </row>
    <row r="60" spans="1:6" s="3" customFormat="1" ht="31.8" customHeight="1">
      <c r="A60" s="21" t="s">
        <v>63</v>
      </c>
      <c r="B60" s="24">
        <v>0</v>
      </c>
      <c r="C60" s="15">
        <v>0</v>
      </c>
      <c r="D60" s="22">
        <v>4</v>
      </c>
      <c r="E60" s="23">
        <f t="shared" si="0"/>
        <v>0</v>
      </c>
      <c r="F60" s="23">
        <f t="shared" si="2"/>
        <v>0</v>
      </c>
    </row>
    <row r="61" spans="1:6" s="3" customFormat="1" ht="31.8" customHeight="1">
      <c r="A61" s="21" t="s">
        <v>66</v>
      </c>
      <c r="B61" s="24">
        <v>0</v>
      </c>
      <c r="C61" s="15">
        <v>0</v>
      </c>
      <c r="D61" s="22">
        <v>2</v>
      </c>
      <c r="E61" s="23">
        <f t="shared" si="0"/>
        <v>0</v>
      </c>
      <c r="F61" s="23">
        <f t="shared" si="1"/>
        <v>0</v>
      </c>
    </row>
    <row r="62" spans="1:6" s="3" customFormat="1" ht="31.8" customHeight="1">
      <c r="A62" s="21" t="s">
        <v>67</v>
      </c>
      <c r="B62" s="24">
        <v>0</v>
      </c>
      <c r="C62" s="15">
        <v>0</v>
      </c>
      <c r="D62" s="22">
        <v>2</v>
      </c>
      <c r="E62" s="23">
        <f t="shared" si="0"/>
        <v>0</v>
      </c>
      <c r="F62" s="23">
        <f t="shared" si="1"/>
        <v>0</v>
      </c>
    </row>
    <row r="63" spans="1:6" s="3" customFormat="1" ht="31.8" customHeight="1">
      <c r="A63" s="21" t="s">
        <v>64</v>
      </c>
      <c r="B63" s="24">
        <v>0</v>
      </c>
      <c r="C63" s="15">
        <v>0</v>
      </c>
      <c r="D63" s="22">
        <v>2</v>
      </c>
      <c r="E63" s="23">
        <f t="shared" si="0"/>
        <v>0</v>
      </c>
      <c r="F63" s="23">
        <f t="shared" si="1"/>
        <v>0</v>
      </c>
    </row>
    <row r="64" spans="1:6" s="3" customFormat="1" ht="31.8" customHeight="1" thickBot="1">
      <c r="A64" s="25" t="s">
        <v>65</v>
      </c>
      <c r="B64" s="26">
        <v>0</v>
      </c>
      <c r="C64" s="27">
        <v>0</v>
      </c>
      <c r="D64" s="28">
        <v>4</v>
      </c>
      <c r="E64" s="29">
        <f t="shared" si="0"/>
        <v>0</v>
      </c>
      <c r="F64" s="29">
        <f t="shared" si="1"/>
        <v>0</v>
      </c>
    </row>
    <row r="65" spans="1:6" s="3" customFormat="1" ht="25.5" customHeight="1" thickBot="1">
      <c r="A65" s="71" t="s">
        <v>26</v>
      </c>
      <c r="B65" s="72"/>
      <c r="C65" s="72"/>
      <c r="D65" s="72"/>
      <c r="E65" s="34">
        <f>SUM(E39:E64)</f>
        <v>0</v>
      </c>
      <c r="F65" s="35">
        <f>SUM(F39:F64)</f>
        <v>0</v>
      </c>
    </row>
    <row r="66" spans="1:6" s="3" customFormat="1" ht="13.95" customHeight="1">
      <c r="A66" s="30"/>
      <c r="B66" s="31"/>
      <c r="C66" s="31"/>
      <c r="D66" s="31"/>
      <c r="E66" s="32"/>
      <c r="F66" s="33"/>
    </row>
    <row r="67" spans="1:6" s="3" customFormat="1" ht="18" customHeight="1">
      <c r="A67" s="6"/>
      <c r="B67" s="6"/>
      <c r="C67" s="6"/>
      <c r="D67" s="6"/>
      <c r="E67" s="6"/>
      <c r="F67" s="6"/>
    </row>
    <row r="68" spans="1:6" s="3" customFormat="1" ht="13.2">
      <c r="A68" s="84" t="s">
        <v>41</v>
      </c>
      <c r="B68" s="84"/>
      <c r="C68" s="84"/>
      <c r="D68" s="84"/>
      <c r="E68" s="84"/>
      <c r="F68" s="84"/>
    </row>
    <row r="69" spans="1:6" s="3" customFormat="1" ht="57" customHeight="1">
      <c r="A69" s="68"/>
      <c r="B69" s="68"/>
      <c r="C69" s="68"/>
      <c r="D69" s="68"/>
      <c r="E69" s="68"/>
      <c r="F69" s="6"/>
    </row>
    <row r="70" spans="1:6" s="3" customFormat="1" ht="15" customHeight="1">
      <c r="A70" s="68" t="s">
        <v>9</v>
      </c>
      <c r="B70" s="68"/>
      <c r="C70" s="68"/>
      <c r="D70" s="68"/>
      <c r="E70" s="68"/>
      <c r="F70" s="68"/>
    </row>
    <row r="71" spans="1:6" s="3" customFormat="1" ht="15" customHeight="1">
      <c r="A71" s="68" t="s">
        <v>15</v>
      </c>
      <c r="B71" s="68"/>
      <c r="C71" s="68"/>
      <c r="D71" s="68"/>
      <c r="E71" s="68"/>
      <c r="F71" s="68"/>
    </row>
    <row r="72" spans="1:6" s="3" customFormat="1" ht="15" customHeight="1">
      <c r="A72" s="83" t="s">
        <v>16</v>
      </c>
      <c r="B72" s="83"/>
      <c r="C72" s="83"/>
      <c r="D72" s="83"/>
      <c r="E72" s="83"/>
      <c r="F72" s="83"/>
    </row>
  </sheetData>
  <sheetProtection formatCells="0" formatColumns="0" formatRows="0" deleteRows="0" selectLockedCells="1" autoFilter="0"/>
  <mergeCells count="52">
    <mergeCell ref="C35:F35"/>
    <mergeCell ref="A34:F34"/>
    <mergeCell ref="A72:F72"/>
    <mergeCell ref="A71:F71"/>
    <mergeCell ref="A70:F70"/>
    <mergeCell ref="A68:F68"/>
    <mergeCell ref="A33:F33"/>
    <mergeCell ref="A69:E69"/>
    <mergeCell ref="A37:F37"/>
    <mergeCell ref="A65:D65"/>
    <mergeCell ref="C21:F21"/>
    <mergeCell ref="C22:F22"/>
    <mergeCell ref="A23:B23"/>
    <mergeCell ref="C24:F24"/>
    <mergeCell ref="C25:F25"/>
    <mergeCell ref="A31:F31"/>
    <mergeCell ref="A30:F30"/>
    <mergeCell ref="A29:F29"/>
    <mergeCell ref="C27:F27"/>
    <mergeCell ref="C26:F26"/>
    <mergeCell ref="A24:B24"/>
    <mergeCell ref="A35:B35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4:F4"/>
    <mergeCell ref="C23:F23"/>
    <mergeCell ref="C20:F20"/>
    <mergeCell ref="A20:B20"/>
    <mergeCell ref="A10:F10"/>
    <mergeCell ref="C11:F11"/>
    <mergeCell ref="A22:B22"/>
    <mergeCell ref="A27:B27"/>
    <mergeCell ref="A7:B7"/>
    <mergeCell ref="A8:B8"/>
    <mergeCell ref="A11:B11"/>
    <mergeCell ref="C8:F8"/>
    <mergeCell ref="C17:D17"/>
    <mergeCell ref="A21:B21"/>
    <mergeCell ref="C15:E15"/>
    <mergeCell ref="A17:B17"/>
    <mergeCell ref="A16:B16"/>
    <mergeCell ref="A19:F19"/>
  </mergeCells>
  <hyperlinks>
    <hyperlink ref="C17" r:id="rId1" display="mailto:pavlabrunova@seznam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2019-09-17T04:33:51Z</dcterms:modified>
  <cp:category/>
  <cp:version/>
  <cp:contentType/>
  <cp:contentStatus/>
</cp:coreProperties>
</file>