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72" activeTab="0"/>
  </bookViews>
  <sheets>
    <sheet name="Ocenění - část 4" sheetId="1" r:id="rId1"/>
  </sheets>
  <definedNames>
    <definedName name="_xlnm.Print_Area" localSheetId="0">'Ocenění - část 4'!$A$1:$H$27</definedName>
  </definedNames>
  <calcPr calcId="152511"/>
</workbook>
</file>

<file path=xl/sharedStrings.xml><?xml version="1.0" encoding="utf-8"?>
<sst xmlns="http://schemas.openxmlformats.org/spreadsheetml/2006/main" count="31" uniqueCount="31">
  <si>
    <t>Název zakázky:</t>
  </si>
  <si>
    <t>Předmět nabídky</t>
  </si>
  <si>
    <t>.....................................................................</t>
  </si>
  <si>
    <t>titul, jméno, příjmení, funkce</t>
  </si>
  <si>
    <t>Celková nabídková cena</t>
  </si>
  <si>
    <t>Výše DPH v %</t>
  </si>
  <si>
    <t>Dodávka diagnostických reagencií vč. výpůjčky analyzátorů pro zdravotnická zařízení PK</t>
  </si>
  <si>
    <t xml:space="preserve">Celková cena bez DPH za 48 měsíců plnění </t>
  </si>
  <si>
    <t xml:space="preserve">Celková cena včetně DPH za za 48 měsíců plnění </t>
  </si>
  <si>
    <t>Název požadované metody</t>
  </si>
  <si>
    <t>V ....................... dne ...................2019</t>
  </si>
  <si>
    <t xml:space="preserve">                                                                           podpis oprávněné osoby za účastníka</t>
  </si>
  <si>
    <t>Část veřejné zakázky</t>
  </si>
  <si>
    <t xml:space="preserve">Příloha č. 1.4. Zadávací dokumentace: </t>
  </si>
  <si>
    <t>Seznam metod včetně  ocenění_část 4 ZŘ</t>
  </si>
  <si>
    <t xml:space="preserve">ČÁST  4 – Tumorové markery a ostatní </t>
  </si>
  <si>
    <r>
      <rPr>
        <b/>
        <sz val="10"/>
        <color rgb="FFFF0000"/>
        <rFont val="Arial"/>
        <family val="2"/>
      </rPr>
      <t xml:space="preserve">ČÁST  4 – Tumorové markery a ostatní : </t>
    </r>
    <r>
      <rPr>
        <b/>
        <sz val="10"/>
        <color theme="1"/>
        <rFont val="Arial"/>
        <family val="2"/>
      </rPr>
      <t>KALKULACE NABÍDKOVÉ CENY</t>
    </r>
  </si>
  <si>
    <t>Anti-TSH</t>
  </si>
  <si>
    <t>Beta-Crosslaps</t>
  </si>
  <si>
    <t>CA 72-4</t>
  </si>
  <si>
    <t>CYFRA</t>
  </si>
  <si>
    <t>NSE</t>
  </si>
  <si>
    <t>PINP</t>
  </si>
  <si>
    <t>PlGF</t>
  </si>
  <si>
    <t>SCCA</t>
  </si>
  <si>
    <t>sFlt-1</t>
  </si>
  <si>
    <t xml:space="preserve">Předpokládaný počet reportovovaných testů  za 12 měsíců </t>
  </si>
  <si>
    <t xml:space="preserve">Předpokládaný počet reportovovaných testů  za 48 měsíců </t>
  </si>
  <si>
    <t>Jednotková cena bez DPH (tj. cena stanovená za 1 reportovovaný test)</t>
  </si>
  <si>
    <r>
      <t xml:space="preserve">Dodavatel je povinen  v Seznamu metod včetně ocenění vyplnit </t>
    </r>
    <r>
      <rPr>
        <b/>
        <u val="single"/>
        <sz val="10"/>
        <color rgb="FFFF0000"/>
        <rFont val="Arial"/>
        <family val="2"/>
      </rPr>
      <t>cenu za reportovovaný test  a výši DPH (celková nabídková cena se automaticky dopočítá)</t>
    </r>
    <r>
      <rPr>
        <sz val="10"/>
        <color rgb="FFFF0000"/>
        <rFont val="Arial"/>
        <family val="2"/>
      </rPr>
      <t>. Údaje uvedené v Příloze č. 1.4. ZD musí být v souladu s údaji uvedenými v jiných částech nabídky dodavatele.</t>
    </r>
  </si>
  <si>
    <t>Požadované principy metod dle technické specifikace uvedené v příslušné Příloze č. 2 ZD musí pokrývat min. 65% uvedených metod.  Zbývajících 35% z uvedených metod lze nabídnout principem ELISA.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</si>
</sst>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80707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4" fillId="2" borderId="0" xfId="0" applyFont="1" applyFill="1" applyProtection="1"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9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Protection="1">
      <protection/>
    </xf>
    <xf numFmtId="164" fontId="12" fillId="2" borderId="1" xfId="0" applyNumberFormat="1" applyFont="1" applyFill="1" applyBorder="1" applyAlignment="1" applyProtection="1">
      <alignment horizontal="right" vertical="center" wrapText="1"/>
      <protection/>
    </xf>
    <xf numFmtId="164" fontId="12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Border="1" applyAlignment="1">
      <alignment horizontal="right" wrapText="1"/>
    </xf>
    <xf numFmtId="0" fontId="4" fillId="2" borderId="0" xfId="0" applyFont="1" applyFill="1" applyAlignment="1" applyProtection="1">
      <alignment horizont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164" fontId="13" fillId="2" borderId="0" xfId="0" applyNumberFormat="1" applyFont="1" applyFill="1" applyBorder="1" applyAlignment="1" applyProtection="1">
      <alignment horizontal="right" vertical="center" wrapText="1"/>
      <protection/>
    </xf>
    <xf numFmtId="164" fontId="8" fillId="2" borderId="0" xfId="0" applyNumberFormat="1" applyFont="1" applyFill="1" applyBorder="1" applyAlignment="1" applyProtection="1">
      <alignment horizontal="right" vertical="center" wrapText="1"/>
      <protection/>
    </xf>
    <xf numFmtId="3" fontId="9" fillId="0" borderId="2" xfId="0" applyNumberFormat="1" applyFont="1" applyFill="1" applyBorder="1" applyAlignment="1" applyProtection="1">
      <alignment horizontal="right" vertical="center" wrapText="1"/>
      <protection/>
    </xf>
    <xf numFmtId="164" fontId="1" fillId="4" borderId="3" xfId="0" applyNumberFormat="1" applyFont="1" applyFill="1" applyBorder="1" applyAlignment="1" applyProtection="1">
      <alignment horizontal="center" vertical="center" wrapText="1"/>
      <protection/>
    </xf>
    <xf numFmtId="0" fontId="1" fillId="4" borderId="3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horizontal="center" vertical="center" wrapText="1"/>
      <protection/>
    </xf>
    <xf numFmtId="0" fontId="11" fillId="4" borderId="3" xfId="0" applyFont="1" applyFill="1" applyBorder="1" applyAlignment="1" applyProtection="1">
      <alignment horizontal="center" vertical="center" wrapText="1"/>
      <protection/>
    </xf>
    <xf numFmtId="164" fontId="12" fillId="4" borderId="3" xfId="0" applyNumberFormat="1" applyFont="1" applyFill="1" applyBorder="1" applyAlignment="1" applyProtection="1">
      <alignment horizontal="center" vertical="center" wrapText="1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164" fontId="13" fillId="0" borderId="7" xfId="0" applyNumberFormat="1" applyFont="1" applyFill="1" applyBorder="1" applyAlignment="1" applyProtection="1">
      <alignment horizontal="right" vertical="center" wrapText="1"/>
      <protection/>
    </xf>
    <xf numFmtId="164" fontId="8" fillId="0" borderId="8" xfId="0" applyNumberFormat="1" applyFont="1" applyFill="1" applyBorder="1" applyAlignment="1" applyProtection="1">
      <alignment horizontal="right"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 wrapText="1"/>
      <protection/>
    </xf>
    <xf numFmtId="0" fontId="12" fillId="6" borderId="10" xfId="0" applyFont="1" applyFill="1" applyBorder="1"/>
    <xf numFmtId="164" fontId="12" fillId="2" borderId="11" xfId="0" applyNumberFormat="1" applyFont="1" applyFill="1" applyBorder="1" applyAlignment="1" applyProtection="1">
      <alignment horizontal="right" vertical="center" wrapText="1"/>
      <protection/>
    </xf>
    <xf numFmtId="0" fontId="12" fillId="6" borderId="10" xfId="0" applyFont="1" applyFill="1" applyBorder="1" applyAlignment="1">
      <alignment vertical="center"/>
    </xf>
    <xf numFmtId="0" fontId="12" fillId="6" borderId="4" xfId="0" applyFont="1" applyFill="1" applyBorder="1"/>
    <xf numFmtId="164" fontId="12" fillId="3" borderId="12" xfId="0" applyNumberFormat="1" applyFont="1" applyFill="1" applyBorder="1" applyAlignment="1" applyProtection="1">
      <alignment horizontal="right" vertical="center" wrapText="1"/>
      <protection locked="0"/>
    </xf>
    <xf numFmtId="9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Border="1" applyAlignment="1">
      <alignment horizontal="right" wrapText="1"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164" fontId="12" fillId="2" borderId="13" xfId="0" applyNumberFormat="1" applyFont="1" applyFill="1" applyBorder="1" applyAlignment="1" applyProtection="1">
      <alignment horizontal="right" vertical="center" wrapText="1"/>
      <protection/>
    </xf>
    <xf numFmtId="164" fontId="12" fillId="2" borderId="14" xfId="0" applyNumberFormat="1" applyFont="1" applyFill="1" applyBorder="1" applyAlignment="1" applyProtection="1">
      <alignment horizontal="right" vertical="center" wrapText="1"/>
      <protection/>
    </xf>
    <xf numFmtId="0" fontId="4" fillId="2" borderId="0" xfId="0" applyFont="1" applyFill="1" applyAlignment="1" applyProtection="1">
      <alignment horizontal="right"/>
      <protection/>
    </xf>
    <xf numFmtId="0" fontId="7" fillId="3" borderId="0" xfId="0" applyFont="1" applyFill="1" applyAlignment="1" applyProtection="1">
      <alignment horizontal="right"/>
      <protection locked="0"/>
    </xf>
    <xf numFmtId="0" fontId="6" fillId="7" borderId="0" xfId="0" applyFont="1" applyFill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justify" vertical="center"/>
      <protection/>
    </xf>
    <xf numFmtId="0" fontId="3" fillId="5" borderId="9" xfId="0" applyFont="1" applyFill="1" applyBorder="1" applyAlignment="1" applyProtection="1">
      <alignment horizontal="justify" vertical="center"/>
      <protection/>
    </xf>
    <xf numFmtId="0" fontId="3" fillId="4" borderId="15" xfId="0" applyFont="1" applyFill="1" applyBorder="1" applyAlignment="1" applyProtection="1">
      <alignment/>
      <protection/>
    </xf>
    <xf numFmtId="0" fontId="3" fillId="4" borderId="16" xfId="0" applyFont="1" applyFill="1" applyBorder="1" applyAlignment="1" applyProtection="1">
      <alignment/>
      <protection/>
    </xf>
    <xf numFmtId="0" fontId="3" fillId="4" borderId="17" xfId="0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 horizontal="left"/>
      <protection/>
    </xf>
    <xf numFmtId="0" fontId="3" fillId="2" borderId="14" xfId="0" applyFont="1" applyFill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7" borderId="21" xfId="0" applyFont="1" applyFill="1" applyBorder="1" applyAlignment="1" applyProtection="1">
      <alignment horizontal="left" wrapText="1"/>
      <protection/>
    </xf>
    <xf numFmtId="0" fontId="3" fillId="7" borderId="22" xfId="0" applyFont="1" applyFill="1" applyBorder="1" applyAlignment="1" applyProtection="1">
      <alignment horizontal="left" wrapText="1"/>
      <protection/>
    </xf>
    <xf numFmtId="0" fontId="3" fillId="7" borderId="23" xfId="0" applyFont="1" applyFill="1" applyBorder="1" applyAlignment="1" applyProtection="1">
      <alignment horizontal="left" wrapText="1"/>
      <protection/>
    </xf>
    <xf numFmtId="0" fontId="8" fillId="2" borderId="0" xfId="0" applyFont="1" applyFill="1" applyAlignment="1" applyProtection="1">
      <alignment vertical="center" wrapText="1"/>
      <protection/>
    </xf>
    <xf numFmtId="0" fontId="8" fillId="3" borderId="0" xfId="0" applyFont="1" applyFill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38100</xdr:rowOff>
    </xdr:from>
    <xdr:to>
      <xdr:col>7</xdr:col>
      <xdr:colOff>0</xdr:colOff>
      <xdr:row>2</xdr:row>
      <xdr:rowOff>466725</xdr:rowOff>
    </xdr:to>
    <xdr:sp macro="" textlink="">
      <xdr:nvSpPr>
        <xdr:cNvPr id="3" name="TextovéPole 2"/>
        <xdr:cNvSpPr txBox="1"/>
      </xdr:nvSpPr>
      <xdr:spPr>
        <a:xfrm>
          <a:off x="561975" y="419100"/>
          <a:ext cx="6915150" cy="42862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cs-CZ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Pozn.: Dodavatel vyplní ELEKTRONICKY pouze ŽLUTĚ zvýrazněná pole tohoto dokumentu. Ostatní pole jsou uzamčena proti změnám (v případě nutnosti editace není nastaveno heslo pro odemknutí).</a:t>
          </a:r>
        </a:p>
        <a:p>
          <a:pPr algn="l"/>
          <a:endParaRPr lang="cs-CZ" sz="10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SheetLayoutView="130" workbookViewId="0" topLeftCell="A1">
      <selection activeCell="J24" sqref="J24"/>
    </sheetView>
  </sheetViews>
  <sheetFormatPr defaultColWidth="9.140625" defaultRowHeight="15"/>
  <cols>
    <col min="1" max="1" width="20.421875" style="3" customWidth="1"/>
    <col min="2" max="2" width="16.140625" style="2" customWidth="1"/>
    <col min="3" max="3" width="6.140625" style="2" customWidth="1"/>
    <col min="4" max="4" width="15.8515625" style="2" customWidth="1"/>
    <col min="5" max="5" width="16.7109375" style="2" customWidth="1"/>
    <col min="6" max="6" width="18.28125" style="2" customWidth="1"/>
    <col min="7" max="7" width="18.57421875" style="2" customWidth="1"/>
    <col min="8" max="16384" width="9.140625" style="2" customWidth="1"/>
  </cols>
  <sheetData>
    <row r="1" spans="1:7" ht="15.6">
      <c r="A1" s="37" t="s">
        <v>13</v>
      </c>
      <c r="B1" s="37"/>
      <c r="C1" s="37"/>
      <c r="D1" s="37"/>
      <c r="E1" s="37"/>
      <c r="F1" s="37"/>
      <c r="G1" s="37"/>
    </row>
    <row r="2" spans="1:7" ht="15.6">
      <c r="A2" s="37" t="s">
        <v>14</v>
      </c>
      <c r="B2" s="37"/>
      <c r="C2" s="37"/>
      <c r="D2" s="37"/>
      <c r="E2" s="37"/>
      <c r="F2" s="37"/>
      <c r="G2" s="37"/>
    </row>
    <row r="3" spans="1:7" s="3" customFormat="1" ht="42.75" customHeight="1" thickBot="1">
      <c r="A3" s="1"/>
      <c r="B3" s="1"/>
      <c r="C3" s="1"/>
      <c r="D3" s="1"/>
      <c r="E3" s="1"/>
      <c r="F3" s="1"/>
      <c r="G3" s="1"/>
    </row>
    <row r="4" spans="1:7" s="3" customFormat="1" ht="13.8" thickBot="1">
      <c r="A4" s="40" t="s">
        <v>1</v>
      </c>
      <c r="B4" s="41"/>
      <c r="C4" s="41"/>
      <c r="D4" s="41"/>
      <c r="E4" s="41"/>
      <c r="F4" s="41"/>
      <c r="G4" s="42"/>
    </row>
    <row r="5" spans="1:7" s="3" customFormat="1" ht="30" customHeight="1">
      <c r="A5" s="20" t="s">
        <v>0</v>
      </c>
      <c r="B5" s="38" t="s">
        <v>6</v>
      </c>
      <c r="C5" s="38"/>
      <c r="D5" s="38"/>
      <c r="E5" s="38"/>
      <c r="F5" s="38"/>
      <c r="G5" s="39"/>
    </row>
    <row r="6" spans="1:7" s="3" customFormat="1" ht="13.8" customHeight="1" thickBot="1">
      <c r="A6" s="19" t="s">
        <v>12</v>
      </c>
      <c r="B6" s="43" t="s">
        <v>15</v>
      </c>
      <c r="C6" s="43"/>
      <c r="D6" s="43"/>
      <c r="E6" s="43"/>
      <c r="F6" s="43"/>
      <c r="G6" s="44"/>
    </row>
    <row r="7" spans="1:7" s="3" customFormat="1" ht="39" customHeight="1">
      <c r="A7" s="51" t="s">
        <v>29</v>
      </c>
      <c r="B7" s="51"/>
      <c r="C7" s="51"/>
      <c r="D7" s="51"/>
      <c r="E7" s="51"/>
      <c r="F7" s="51"/>
      <c r="G7" s="51"/>
    </row>
    <row r="8" spans="1:7" s="3" customFormat="1" ht="11.25" customHeight="1" thickBot="1">
      <c r="A8" s="9"/>
      <c r="B8" s="9"/>
      <c r="C8" s="9"/>
      <c r="D8" s="9"/>
      <c r="E8" s="9"/>
      <c r="F8" s="9"/>
      <c r="G8" s="9"/>
    </row>
    <row r="9" spans="1:7" s="3" customFormat="1" ht="13.5" customHeight="1">
      <c r="A9" s="48" t="s">
        <v>16</v>
      </c>
      <c r="B9" s="49"/>
      <c r="C9" s="49"/>
      <c r="D9" s="49"/>
      <c r="E9" s="49"/>
      <c r="F9" s="49"/>
      <c r="G9" s="50"/>
    </row>
    <row r="10" spans="1:7" s="3" customFormat="1" ht="66">
      <c r="A10" s="21" t="s">
        <v>9</v>
      </c>
      <c r="B10" s="14" t="s">
        <v>28</v>
      </c>
      <c r="C10" s="15" t="s">
        <v>5</v>
      </c>
      <c r="D10" s="16" t="s">
        <v>26</v>
      </c>
      <c r="E10" s="17" t="s">
        <v>27</v>
      </c>
      <c r="F10" s="18" t="s">
        <v>7</v>
      </c>
      <c r="G10" s="24" t="s">
        <v>8</v>
      </c>
    </row>
    <row r="11" spans="1:7" s="3" customFormat="1" ht="16.5" customHeight="1">
      <c r="A11" s="25" t="s">
        <v>17</v>
      </c>
      <c r="B11" s="7">
        <v>0</v>
      </c>
      <c r="C11" s="4">
        <v>0</v>
      </c>
      <c r="D11" s="8">
        <v>2040</v>
      </c>
      <c r="E11" s="13">
        <f>D11*4</f>
        <v>8160</v>
      </c>
      <c r="F11" s="6">
        <f>B11*E11</f>
        <v>0</v>
      </c>
      <c r="G11" s="26">
        <f>(B11+(B11*C11))*E11</f>
        <v>0</v>
      </c>
    </row>
    <row r="12" spans="1:7" s="3" customFormat="1" ht="16.5" customHeight="1">
      <c r="A12" s="25" t="s">
        <v>18</v>
      </c>
      <c r="B12" s="7">
        <v>0</v>
      </c>
      <c r="C12" s="4">
        <v>0</v>
      </c>
      <c r="D12" s="8">
        <v>3330</v>
      </c>
      <c r="E12" s="13">
        <f>D12*4</f>
        <v>13320</v>
      </c>
      <c r="F12" s="6">
        <f aca="true" t="shared" si="0" ref="F12:F19">B12*E12</f>
        <v>0</v>
      </c>
      <c r="G12" s="26">
        <f aca="true" t="shared" si="1" ref="G12:G19">(B12+(B12*C12))*E12</f>
        <v>0</v>
      </c>
    </row>
    <row r="13" spans="1:7" s="3" customFormat="1" ht="16.5" customHeight="1">
      <c r="A13" s="27" t="s">
        <v>19</v>
      </c>
      <c r="B13" s="7">
        <v>0</v>
      </c>
      <c r="C13" s="4">
        <v>0</v>
      </c>
      <c r="D13" s="8">
        <v>235</v>
      </c>
      <c r="E13" s="13">
        <f aca="true" t="shared" si="2" ref="E13:E19">D13*4</f>
        <v>940</v>
      </c>
      <c r="F13" s="6">
        <f t="shared" si="0"/>
        <v>0</v>
      </c>
      <c r="G13" s="26">
        <f t="shared" si="1"/>
        <v>0</v>
      </c>
    </row>
    <row r="14" spans="1:7" s="3" customFormat="1" ht="16.5" customHeight="1">
      <c r="A14" s="27" t="s">
        <v>20</v>
      </c>
      <c r="B14" s="7">
        <v>0</v>
      </c>
      <c r="C14" s="4">
        <v>0</v>
      </c>
      <c r="D14" s="8">
        <v>193</v>
      </c>
      <c r="E14" s="13">
        <f t="shared" si="2"/>
        <v>772</v>
      </c>
      <c r="F14" s="6">
        <f t="shared" si="0"/>
        <v>0</v>
      </c>
      <c r="G14" s="26">
        <f t="shared" si="1"/>
        <v>0</v>
      </c>
    </row>
    <row r="15" spans="1:7" s="3" customFormat="1" ht="16.5" customHeight="1">
      <c r="A15" s="27" t="s">
        <v>21</v>
      </c>
      <c r="B15" s="7">
        <v>0</v>
      </c>
      <c r="C15" s="4">
        <v>0</v>
      </c>
      <c r="D15" s="8">
        <v>142</v>
      </c>
      <c r="E15" s="13">
        <f t="shared" si="2"/>
        <v>568</v>
      </c>
      <c r="F15" s="6">
        <f t="shared" si="0"/>
        <v>0</v>
      </c>
      <c r="G15" s="26">
        <f t="shared" si="1"/>
        <v>0</v>
      </c>
    </row>
    <row r="16" spans="1:7" s="3" customFormat="1" ht="16.5" customHeight="1">
      <c r="A16" s="25" t="s">
        <v>22</v>
      </c>
      <c r="B16" s="7">
        <v>0</v>
      </c>
      <c r="C16" s="4">
        <v>0</v>
      </c>
      <c r="D16" s="8">
        <v>3360</v>
      </c>
      <c r="E16" s="13">
        <f t="shared" si="2"/>
        <v>13440</v>
      </c>
      <c r="F16" s="6">
        <f t="shared" si="0"/>
        <v>0</v>
      </c>
      <c r="G16" s="26">
        <f t="shared" si="1"/>
        <v>0</v>
      </c>
    </row>
    <row r="17" spans="1:7" s="3" customFormat="1" ht="16.5" customHeight="1">
      <c r="A17" s="25" t="s">
        <v>23</v>
      </c>
      <c r="B17" s="7">
        <v>0</v>
      </c>
      <c r="C17" s="4">
        <v>0</v>
      </c>
      <c r="D17" s="8">
        <v>60</v>
      </c>
      <c r="E17" s="13">
        <f t="shared" si="2"/>
        <v>240</v>
      </c>
      <c r="F17" s="6">
        <f t="shared" si="0"/>
        <v>0</v>
      </c>
      <c r="G17" s="26">
        <f t="shared" si="1"/>
        <v>0</v>
      </c>
    </row>
    <row r="18" spans="1:7" s="3" customFormat="1" ht="16.5" customHeight="1">
      <c r="A18" s="27" t="s">
        <v>24</v>
      </c>
      <c r="B18" s="7">
        <v>0</v>
      </c>
      <c r="C18" s="4">
        <v>0</v>
      </c>
      <c r="D18" s="8">
        <v>118</v>
      </c>
      <c r="E18" s="13">
        <f t="shared" si="2"/>
        <v>472</v>
      </c>
      <c r="F18" s="6">
        <f t="shared" si="0"/>
        <v>0</v>
      </c>
      <c r="G18" s="26">
        <f t="shared" si="1"/>
        <v>0</v>
      </c>
    </row>
    <row r="19" spans="1:7" s="3" customFormat="1" ht="16.5" customHeight="1" thickBot="1">
      <c r="A19" s="28" t="s">
        <v>25</v>
      </c>
      <c r="B19" s="29">
        <v>0</v>
      </c>
      <c r="C19" s="30">
        <v>0</v>
      </c>
      <c r="D19" s="31">
        <v>50</v>
      </c>
      <c r="E19" s="32">
        <f t="shared" si="2"/>
        <v>200</v>
      </c>
      <c r="F19" s="33">
        <f t="shared" si="0"/>
        <v>0</v>
      </c>
      <c r="G19" s="34">
        <f t="shared" si="1"/>
        <v>0</v>
      </c>
    </row>
    <row r="20" spans="1:7" s="3" customFormat="1" ht="25.5" customHeight="1" thickBot="1">
      <c r="A20" s="45" t="s">
        <v>4</v>
      </c>
      <c r="B20" s="46"/>
      <c r="C20" s="46"/>
      <c r="D20" s="46"/>
      <c r="E20" s="47"/>
      <c r="F20" s="22">
        <f>SUM(F11:F19)</f>
        <v>0</v>
      </c>
      <c r="G20" s="23">
        <f>SUM(G11:G19)</f>
        <v>0</v>
      </c>
    </row>
    <row r="21" spans="1:7" s="3" customFormat="1" ht="13.5" customHeight="1">
      <c r="A21" s="10"/>
      <c r="B21" s="10"/>
      <c r="C21" s="10"/>
      <c r="D21" s="10"/>
      <c r="E21" s="10"/>
      <c r="F21" s="11"/>
      <c r="G21" s="12"/>
    </row>
    <row r="22" spans="1:7" s="3" customFormat="1" ht="28.8" customHeight="1">
      <c r="A22" s="53" t="s">
        <v>30</v>
      </c>
      <c r="B22" s="53"/>
      <c r="C22" s="53"/>
      <c r="D22" s="53"/>
      <c r="E22" s="53"/>
      <c r="F22" s="53"/>
      <c r="G22" s="53"/>
    </row>
    <row r="23" spans="1:7" s="3" customFormat="1" ht="13.5" customHeight="1">
      <c r="A23" s="52" t="s">
        <v>10</v>
      </c>
      <c r="B23" s="52"/>
      <c r="C23" s="52"/>
      <c r="D23" s="52"/>
      <c r="E23" s="52"/>
      <c r="F23" s="52"/>
      <c r="G23" s="52"/>
    </row>
    <row r="24" spans="1:7" s="3" customFormat="1" ht="57" customHeight="1">
      <c r="A24" s="35"/>
      <c r="B24" s="35"/>
      <c r="C24" s="35"/>
      <c r="D24" s="35"/>
      <c r="E24" s="35"/>
      <c r="F24" s="35"/>
      <c r="G24" s="35"/>
    </row>
    <row r="25" spans="1:7" s="3" customFormat="1" ht="15" customHeight="1">
      <c r="A25" s="35" t="s">
        <v>2</v>
      </c>
      <c r="B25" s="35"/>
      <c r="C25" s="35"/>
      <c r="D25" s="35"/>
      <c r="E25" s="35"/>
      <c r="F25" s="35"/>
      <c r="G25" s="35"/>
    </row>
    <row r="26" spans="1:7" s="3" customFormat="1" ht="15" customHeight="1">
      <c r="A26" s="35" t="s">
        <v>11</v>
      </c>
      <c r="B26" s="35"/>
      <c r="C26" s="35"/>
      <c r="D26" s="35"/>
      <c r="E26" s="35"/>
      <c r="F26" s="35"/>
      <c r="G26" s="35"/>
    </row>
    <row r="27" spans="1:7" s="3" customFormat="1" ht="15" customHeight="1">
      <c r="A27" s="36" t="s">
        <v>3</v>
      </c>
      <c r="B27" s="36"/>
      <c r="C27" s="36"/>
      <c r="D27" s="36"/>
      <c r="E27" s="36"/>
      <c r="F27" s="36"/>
      <c r="G27" s="36"/>
    </row>
    <row r="30" ht="15">
      <c r="E30" s="5"/>
    </row>
  </sheetData>
  <sheetProtection formatCells="0" formatColumns="0" formatRows="0" selectLockedCells="1" autoFilter="0"/>
  <mergeCells count="14">
    <mergeCell ref="A25:G25"/>
    <mergeCell ref="A26:G26"/>
    <mergeCell ref="A27:G27"/>
    <mergeCell ref="A1:G1"/>
    <mergeCell ref="A2:G2"/>
    <mergeCell ref="B5:G5"/>
    <mergeCell ref="A4:G4"/>
    <mergeCell ref="B6:G6"/>
    <mergeCell ref="A24:G24"/>
    <mergeCell ref="A20:E20"/>
    <mergeCell ref="A9:G9"/>
    <mergeCell ref="A7:G7"/>
    <mergeCell ref="A23:G23"/>
    <mergeCell ref="A22:G22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2019-07-01T13:33:53Z</dcterms:modified>
  <cp:category/>
  <cp:version/>
  <cp:contentType/>
  <cp:contentStatus/>
</cp:coreProperties>
</file>