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<sst xmlns="http://schemas.openxmlformats.org/spreadsheetml/2006/main" count="59" uniqueCount="42">
  <si>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Ozn.</t>
  </si>
  <si>
    <t>Položka rozpočtu</t>
  </si>
  <si>
    <t>Počet jednotek</t>
  </si>
  <si>
    <t>Cena za dodávku (v Kč bez DPH)</t>
  </si>
  <si>
    <t>Cena za dodávku (v Kč s DPH)</t>
  </si>
  <si>
    <t>Cena za servisní služby / 1 rok (v Kč bez DPH)</t>
  </si>
  <si>
    <t>Cena za servisní služby / 5 let (v Kč bez DPH)</t>
  </si>
  <si>
    <t>Cena za servisní služby / 5 let (v Kč s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</si>
  <si>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</si>
  <si>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</si>
  <si>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</si>
  <si>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</si>
  <si>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</si>
  <si>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</si>
  <si>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plnění této VZ (dodávky i servisní služby)</t>
  </si>
  <si>
    <t>1 ks</t>
  </si>
  <si>
    <t>---</t>
  </si>
  <si>
    <t>L3 switche pro ZZOS</t>
  </si>
  <si>
    <t>2 ks</t>
  </si>
  <si>
    <t>Aplikační firewall pro IS ZOS</t>
  </si>
  <si>
    <t>Úpravy IS ZOS</t>
  </si>
  <si>
    <t>Dvoufaktorová autentizace administrátorských VPN přístupů</t>
  </si>
  <si>
    <t>Nástroje pro bezpečnostní audit a penetrační testy</t>
  </si>
  <si>
    <t>1 soubor</t>
  </si>
  <si>
    <t>Dodávka kamerového systému pro DC ZOS a dispečinku ZZS Pk</t>
  </si>
  <si>
    <t xml:space="preserve">FireWall s IPS pro ZOS </t>
  </si>
  <si>
    <t>Systém analýzy bezpečnostních logů a vyhodnocení kybernetických bezpečnostních událostí</t>
  </si>
  <si>
    <t>Analytické nástroje pro ZOS ZZS Pk</t>
  </si>
  <si>
    <t>Pokročilé notifikační nástroje</t>
  </si>
  <si>
    <t>Dodávka a implementace technologií 802.1x pro zabezpečení přístupů do LAN sítě</t>
  </si>
  <si>
    <t>Zabezpečení systému elektronické pošty před škodlivým kódem</t>
  </si>
  <si>
    <t>Kontrola přístupu do sítě Internet – webSecurity</t>
  </si>
  <si>
    <t>Nástroje pro zajištění šifrování dat na PC/NB</t>
  </si>
  <si>
    <t>Infrastruktura (HW) pro běh dodávaného SW</t>
  </si>
  <si>
    <t xml:space="preserve">Bezpečnostní audit a penetrační testy </t>
  </si>
  <si>
    <t>Systémy pro sběr dat (logů) o síťovém provozu</t>
  </si>
  <si>
    <t>Systémový SW pro běh dodávaného SW</t>
  </si>
  <si>
    <t>Konfigurace  systému elektronické pošty pro zaznamenávání činnosti (logů) do systému analýzy bezpečnostních logů</t>
  </si>
  <si>
    <t>Pokyny pro účastníka: Účastník vyplňuje jen zeleně zvýrazněné položky</t>
  </si>
  <si>
    <t>Celková nabídková cena za servisní služby</t>
  </si>
  <si>
    <t>Celková nabídková cena za dodávky</t>
  </si>
  <si>
    <t>Příloha č. 3: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</si>
</sst>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 quotePrefix="1">
      <alignment horizontal="center"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164" fontId="2" fillId="0" borderId="6" xfId="20" applyNumberFormat="1" applyFont="1" applyBorder="1" applyAlignment="1">
      <alignment horizontal="right" vertical="center" wrapText="1"/>
    </xf>
    <xf numFmtId="164" fontId="2" fillId="2" borderId="1" xfId="2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64" fontId="2" fillId="2" borderId="9" xfId="20" applyNumberFormat="1" applyFont="1" applyFill="1" applyBorder="1" applyAlignment="1">
      <alignment horizontal="right" vertical="center" wrapText="1"/>
    </xf>
    <xf numFmtId="164" fontId="2" fillId="2" borderId="10" xfId="20" applyNumberFormat="1" applyFont="1" applyFill="1" applyBorder="1" applyAlignment="1">
      <alignment horizontal="right" vertical="center" wrapText="1"/>
    </xf>
    <xf numFmtId="164" fontId="2" fillId="2" borderId="11" xfId="20" applyNumberFormat="1" applyFont="1" applyFill="1" applyBorder="1" applyAlignment="1">
      <alignment horizontal="right" vertical="center" wrapText="1"/>
    </xf>
    <xf numFmtId="164" fontId="2" fillId="2" borderId="12" xfId="20" applyNumberFormat="1" applyFont="1" applyFill="1" applyBorder="1" applyAlignment="1">
      <alignment horizontal="right" vertical="center" wrapText="1"/>
    </xf>
    <xf numFmtId="164" fontId="2" fillId="2" borderId="13" xfId="20" applyNumberFormat="1" applyFont="1" applyFill="1" applyBorder="1" applyAlignment="1">
      <alignment horizontal="right" vertical="center" wrapText="1"/>
    </xf>
    <xf numFmtId="164" fontId="2" fillId="2" borderId="14" xfId="2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4">
      <selection activeCell="H10" sqref="H10:H25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5.421875" style="0" customWidth="1"/>
    <col min="4" max="8" width="20.140625" style="0" customWidth="1"/>
  </cols>
  <sheetData>
    <row r="1" spans="1:2" ht="15">
      <c r="A1" s="25" t="s">
        <v>41</v>
      </c>
      <c r="B1" s="25"/>
    </row>
    <row r="2" ht="15.75" thickBot="1"/>
    <row r="3" spans="1:6" ht="15">
      <c r="A3" s="28" t="s">
        <v>10</v>
      </c>
      <c r="B3" s="29"/>
      <c r="C3" s="29"/>
      <c r="D3" s="14" t="s">
        <v>11</v>
      </c>
      <c r="E3" s="14" t="s">
        <v>12</v>
      </c>
      <c r="F3" s="15" t="s">
        <v>13</v>
      </c>
    </row>
    <row r="4" spans="1:6" ht="15">
      <c r="A4" s="30" t="s">
        <v>40</v>
      </c>
      <c r="B4" s="31"/>
      <c r="C4" s="31"/>
      <c r="D4" s="3">
        <f>D28</f>
        <v>0</v>
      </c>
      <c r="E4" s="3">
        <f>F4-D4</f>
        <v>0</v>
      </c>
      <c r="F4" s="16">
        <f>E28</f>
        <v>0</v>
      </c>
    </row>
    <row r="5" spans="1:6" ht="15">
      <c r="A5" s="30" t="s">
        <v>39</v>
      </c>
      <c r="B5" s="31"/>
      <c r="C5" s="31"/>
      <c r="D5" s="3">
        <f>G28</f>
        <v>0</v>
      </c>
      <c r="E5" s="3">
        <f>F5-D5</f>
        <v>0</v>
      </c>
      <c r="F5" s="16">
        <f>H28</f>
        <v>0</v>
      </c>
    </row>
    <row r="6" spans="1:6" ht="15.75" thickBot="1">
      <c r="A6" s="26" t="s">
        <v>14</v>
      </c>
      <c r="B6" s="27"/>
      <c r="C6" s="27"/>
      <c r="D6" s="12">
        <f>SUM(D4:D5)</f>
        <v>0</v>
      </c>
      <c r="E6" s="12">
        <f>SUM(E4:E5)</f>
        <v>0</v>
      </c>
      <c r="F6" s="13">
        <f>SUM(F4:F5)</f>
        <v>0</v>
      </c>
    </row>
    <row r="7" ht="15.75" thickBot="1"/>
    <row r="8" spans="1:8" ht="42.75">
      <c r="A8" s="6" t="s">
        <v>0</v>
      </c>
      <c r="B8" s="7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</row>
    <row r="9" spans="1:8" ht="28.5">
      <c r="A9" s="10">
        <v>1</v>
      </c>
      <c r="B9" s="1" t="s">
        <v>24</v>
      </c>
      <c r="C9" s="2" t="s">
        <v>15</v>
      </c>
      <c r="D9" s="17"/>
      <c r="E9" s="17">
        <f>D9*1.21</f>
        <v>0</v>
      </c>
      <c r="F9" s="4" t="s">
        <v>16</v>
      </c>
      <c r="G9" s="5" t="str">
        <f>F9</f>
        <v>---</v>
      </c>
      <c r="H9" s="11" t="str">
        <f>G9</f>
        <v>---</v>
      </c>
    </row>
    <row r="10" spans="1:8" ht="15">
      <c r="A10" s="10">
        <v>2</v>
      </c>
      <c r="B10" s="1" t="s">
        <v>25</v>
      </c>
      <c r="C10" s="2" t="s">
        <v>8</v>
      </c>
      <c r="D10" s="17"/>
      <c r="E10" s="17">
        <f aca="true" t="shared" si="0" ref="E10:E27">D10*1.21</f>
        <v>0</v>
      </c>
      <c r="F10" s="19">
        <v>0</v>
      </c>
      <c r="G10" s="19">
        <f>F10*5</f>
        <v>0</v>
      </c>
      <c r="H10" s="22">
        <f>G10*1.21</f>
        <v>0</v>
      </c>
    </row>
    <row r="11" spans="1:8" ht="15">
      <c r="A11" s="10">
        <v>3</v>
      </c>
      <c r="B11" s="1" t="s">
        <v>17</v>
      </c>
      <c r="C11" s="2" t="s">
        <v>18</v>
      </c>
      <c r="D11" s="17"/>
      <c r="E11" s="17">
        <f t="shared" si="0"/>
        <v>0</v>
      </c>
      <c r="F11" s="20"/>
      <c r="G11" s="20"/>
      <c r="H11" s="23"/>
    </row>
    <row r="12" spans="1:8" ht="15">
      <c r="A12" s="10">
        <v>4</v>
      </c>
      <c r="B12" s="1" t="s">
        <v>19</v>
      </c>
      <c r="C12" s="2" t="s">
        <v>15</v>
      </c>
      <c r="D12" s="17"/>
      <c r="E12" s="17">
        <f t="shared" si="0"/>
        <v>0</v>
      </c>
      <c r="F12" s="20"/>
      <c r="G12" s="20"/>
      <c r="H12" s="23"/>
    </row>
    <row r="13" spans="1:8" ht="15">
      <c r="A13" s="10">
        <v>5</v>
      </c>
      <c r="B13" s="1" t="s">
        <v>35</v>
      </c>
      <c r="C13" s="2" t="s">
        <v>8</v>
      </c>
      <c r="D13" s="17"/>
      <c r="E13" s="17">
        <f t="shared" si="0"/>
        <v>0</v>
      </c>
      <c r="F13" s="20"/>
      <c r="G13" s="20"/>
      <c r="H13" s="23"/>
    </row>
    <row r="14" spans="1:8" ht="28.5">
      <c r="A14" s="10">
        <v>6</v>
      </c>
      <c r="B14" s="1" t="s">
        <v>26</v>
      </c>
      <c r="C14" s="2" t="s">
        <v>8</v>
      </c>
      <c r="D14" s="17"/>
      <c r="E14" s="17">
        <f t="shared" si="0"/>
        <v>0</v>
      </c>
      <c r="F14" s="20"/>
      <c r="G14" s="20"/>
      <c r="H14" s="23"/>
    </row>
    <row r="15" spans="1:8" ht="15">
      <c r="A15" s="10">
        <v>7</v>
      </c>
      <c r="B15" s="1" t="s">
        <v>27</v>
      </c>
      <c r="C15" s="2" t="s">
        <v>8</v>
      </c>
      <c r="D15" s="17"/>
      <c r="E15" s="17">
        <f t="shared" si="0"/>
        <v>0</v>
      </c>
      <c r="F15" s="20"/>
      <c r="G15" s="20"/>
      <c r="H15" s="23"/>
    </row>
    <row r="16" spans="1:8" ht="15">
      <c r="A16" s="10">
        <v>8</v>
      </c>
      <c r="B16" s="1" t="s">
        <v>28</v>
      </c>
      <c r="C16" s="2" t="s">
        <v>8</v>
      </c>
      <c r="D16" s="17"/>
      <c r="E16" s="17">
        <f t="shared" si="0"/>
        <v>0</v>
      </c>
      <c r="F16" s="20"/>
      <c r="G16" s="20"/>
      <c r="H16" s="23"/>
    </row>
    <row r="17" spans="1:8" ht="15">
      <c r="A17" s="10">
        <v>9</v>
      </c>
      <c r="B17" s="1" t="s">
        <v>20</v>
      </c>
      <c r="C17" s="2" t="s">
        <v>8</v>
      </c>
      <c r="D17" s="17"/>
      <c r="E17" s="17">
        <f t="shared" si="0"/>
        <v>0</v>
      </c>
      <c r="F17" s="20"/>
      <c r="G17" s="20"/>
      <c r="H17" s="23"/>
    </row>
    <row r="18" spans="1:8" ht="42.75">
      <c r="A18" s="10">
        <v>10</v>
      </c>
      <c r="B18" s="1" t="s">
        <v>37</v>
      </c>
      <c r="C18" s="2" t="s">
        <v>8</v>
      </c>
      <c r="D18" s="17"/>
      <c r="E18" s="17">
        <f t="shared" si="0"/>
        <v>0</v>
      </c>
      <c r="F18" s="20"/>
      <c r="G18" s="20"/>
      <c r="H18" s="23"/>
    </row>
    <row r="19" spans="1:8" ht="28.5">
      <c r="A19" s="10">
        <v>11</v>
      </c>
      <c r="B19" s="1" t="s">
        <v>21</v>
      </c>
      <c r="C19" s="2" t="s">
        <v>8</v>
      </c>
      <c r="D19" s="17"/>
      <c r="E19" s="17">
        <f t="shared" si="0"/>
        <v>0</v>
      </c>
      <c r="F19" s="20"/>
      <c r="G19" s="20"/>
      <c r="H19" s="23"/>
    </row>
    <row r="20" spans="1:8" ht="28.5">
      <c r="A20" s="10">
        <v>12</v>
      </c>
      <c r="B20" s="1" t="s">
        <v>29</v>
      </c>
      <c r="C20" s="2" t="s">
        <v>8</v>
      </c>
      <c r="D20" s="17"/>
      <c r="E20" s="17">
        <f t="shared" si="0"/>
        <v>0</v>
      </c>
      <c r="F20" s="20"/>
      <c r="G20" s="20"/>
      <c r="H20" s="23"/>
    </row>
    <row r="21" spans="1:8" ht="28.5">
      <c r="A21" s="10">
        <v>13</v>
      </c>
      <c r="B21" s="1" t="s">
        <v>30</v>
      </c>
      <c r="C21" s="2" t="s">
        <v>8</v>
      </c>
      <c r="D21" s="17"/>
      <c r="E21" s="17">
        <f t="shared" si="0"/>
        <v>0</v>
      </c>
      <c r="F21" s="20"/>
      <c r="G21" s="20"/>
      <c r="H21" s="23"/>
    </row>
    <row r="22" spans="1:8" ht="15">
      <c r="A22" s="10">
        <v>14</v>
      </c>
      <c r="B22" s="1" t="s">
        <v>31</v>
      </c>
      <c r="C22" s="2" t="s">
        <v>8</v>
      </c>
      <c r="D22" s="17"/>
      <c r="E22" s="17">
        <f t="shared" si="0"/>
        <v>0</v>
      </c>
      <c r="F22" s="20"/>
      <c r="G22" s="20"/>
      <c r="H22" s="23"/>
    </row>
    <row r="23" spans="1:8" ht="15">
      <c r="A23" s="10">
        <v>15</v>
      </c>
      <c r="B23" s="1" t="s">
        <v>32</v>
      </c>
      <c r="C23" s="2" t="s">
        <v>8</v>
      </c>
      <c r="D23" s="17"/>
      <c r="E23" s="17">
        <f t="shared" si="0"/>
        <v>0</v>
      </c>
      <c r="F23" s="20"/>
      <c r="G23" s="20"/>
      <c r="H23" s="23"/>
    </row>
    <row r="24" spans="1:8" ht="15">
      <c r="A24" s="10">
        <v>16</v>
      </c>
      <c r="B24" s="1" t="s">
        <v>33</v>
      </c>
      <c r="C24" s="2" t="s">
        <v>8</v>
      </c>
      <c r="D24" s="17"/>
      <c r="E24" s="17">
        <f t="shared" si="0"/>
        <v>0</v>
      </c>
      <c r="F24" s="20"/>
      <c r="G24" s="20"/>
      <c r="H24" s="23"/>
    </row>
    <row r="25" spans="1:8" ht="15">
      <c r="A25" s="10">
        <v>17</v>
      </c>
      <c r="B25" s="1" t="s">
        <v>36</v>
      </c>
      <c r="C25" s="2" t="s">
        <v>8</v>
      </c>
      <c r="D25" s="17"/>
      <c r="E25" s="17">
        <f t="shared" si="0"/>
        <v>0</v>
      </c>
      <c r="F25" s="21"/>
      <c r="G25" s="21"/>
      <c r="H25" s="24"/>
    </row>
    <row r="26" spans="1:8" ht="15">
      <c r="A26" s="10">
        <v>18</v>
      </c>
      <c r="B26" s="1" t="s">
        <v>22</v>
      </c>
      <c r="C26" s="2" t="s">
        <v>23</v>
      </c>
      <c r="D26" s="17"/>
      <c r="E26" s="17">
        <f t="shared" si="0"/>
        <v>0</v>
      </c>
      <c r="F26" s="4" t="s">
        <v>16</v>
      </c>
      <c r="G26" s="5" t="str">
        <f>F26</f>
        <v>---</v>
      </c>
      <c r="H26" s="11" t="str">
        <f>G26</f>
        <v>---</v>
      </c>
    </row>
    <row r="27" spans="1:8" ht="15">
      <c r="A27" s="10">
        <v>19</v>
      </c>
      <c r="B27" s="1" t="s">
        <v>34</v>
      </c>
      <c r="C27" s="2" t="s">
        <v>8</v>
      </c>
      <c r="D27" s="17"/>
      <c r="E27" s="17">
        <f t="shared" si="0"/>
        <v>0</v>
      </c>
      <c r="F27" s="4" t="s">
        <v>16</v>
      </c>
      <c r="G27" s="5" t="str">
        <f>F27</f>
        <v>---</v>
      </c>
      <c r="H27" s="11" t="str">
        <f>G27</f>
        <v>---</v>
      </c>
    </row>
    <row r="28" spans="1:8" ht="15.75" thickBot="1">
      <c r="A28" s="26" t="s">
        <v>9</v>
      </c>
      <c r="B28" s="27"/>
      <c r="C28" s="27"/>
      <c r="D28" s="12">
        <f>SUM(D9:D27)</f>
        <v>0</v>
      </c>
      <c r="E28" s="12">
        <f>SUM(E9:E27)</f>
        <v>0</v>
      </c>
      <c r="F28" s="12">
        <f>SUM(F9:F27)</f>
        <v>0</v>
      </c>
      <c r="G28" s="12">
        <f>SUM(G9:G27)</f>
        <v>0</v>
      </c>
      <c r="H28" s="13">
        <f>SUM(H9:H27)</f>
        <v>0</v>
      </c>
    </row>
    <row r="30" spans="1:8" ht="14.45" customHeight="1">
      <c r="A30" s="18" t="s">
        <v>38</v>
      </c>
      <c r="B30" s="18"/>
      <c r="C30" s="18"/>
      <c r="D30" s="18"/>
      <c r="E30" s="18"/>
      <c r="F30" s="18"/>
      <c r="G30" s="18"/>
      <c r="H30" s="18"/>
    </row>
  </sheetData>
  <mergeCells count="10">
    <mergeCell ref="A30:H30"/>
    <mergeCell ref="F10:F25"/>
    <mergeCell ref="G10:G25"/>
    <mergeCell ref="H10:H25"/>
    <mergeCell ref="A1:B1"/>
    <mergeCell ref="A28:C28"/>
    <mergeCell ref="A3:C3"/>
    <mergeCell ref="A4:C4"/>
    <mergeCell ref="A5:C5"/>
    <mergeCell ref="A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9" ma:contentTypeDescription="Vytvoří nový dokument" ma:contentTypeScope="" ma:versionID="d094206b4a93bc02671919d777396cfb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38cde0bf7463bf20d6783269ff134831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EF5B69-AB6C-4A0E-82A1-C7A7B19A6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302B5-F4B0-43EF-B9D7-80BF83D758A7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bb5acf2-cb9d-448e-bec2-56a709080930"/>
    <ds:schemaRef ds:uri="http://schemas.openxmlformats.org/package/2006/metadata/core-properties"/>
    <ds:schemaRef ds:uri="f04b247e-be1a-4135-b205-2d50959ee13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Jan Kronďák</cp:lastModifiedBy>
  <cp:lastPrinted>2019-03-25T16:16:33Z</cp:lastPrinted>
  <dcterms:created xsi:type="dcterms:W3CDTF">2018-03-22T07:09:04Z</dcterms:created>
  <dcterms:modified xsi:type="dcterms:W3CDTF">2019-06-03T13:30:21Z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