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<sst xmlns="http://schemas.openxmlformats.org/spreadsheetml/2006/main" count="163" uniqueCount="91">
  <si>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</si>
  <si>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</si>
  <si>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</si>
  <si>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</si>
  <si>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</si>
  <si>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</si>
  <si>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</si>
  <si>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</si>
  <si>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</si>
  <si>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</si>
  <si>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</si>
  <si>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</si>
  <si>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</si>
  <si>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</si>
  <si>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</si>
  <si>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</si>
  <si>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</si>
  <si>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</si>
  <si>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</si>
  <si>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</si>
  <si>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</si>
  <si>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</si>
  <si>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</si>
  <si>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</si>
  <si>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</si>
  <si>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</si>
  <si>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</si>
  <si>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</si>
  <si>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</si>
  <si>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</si>
  <si>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</si>
  <si>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</si>
  <si>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</si>
  <si>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</si>
  <si>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</si>
  <si>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</si>
  <si>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</si>
  <si>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</si>
  <si>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</si>
  <si>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</si>
  <si>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</si>
  <si>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</si>
  <si>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</si>
  <si>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</si>
  <si>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</si>
  <si>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</si>
  <si>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</si>
  <si>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</si>
  <si>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</si>
  <si>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</si>
  <si>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</si>
  <si>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</si>
  <si>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</si>
  <si>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</si>
  <si>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</si>
  <si>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</si>
  <si>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</si>
  <si>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</si>
  <si>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</si>
  <si>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</si>
  <si>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</si>
  <si>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</si>
  <si>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</si>
  <si>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</si>
  <si>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</si>
  <si>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</si>
  <si>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</si>
  <si>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</si>
  <si>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</si>
  <si>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</si>
  <si>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</si>
  <si>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</si>
  <si>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</si>
  <si>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</si>
  <si>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</si>
  <si>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</si>
  <si>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</si>
  <si>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</si>
  <si>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</si>
  <si>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</si>
  <si>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</si>
  <si>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</si>
  <si>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</si>
  <si>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</si>
  <si>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</si>
  <si>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</si>
  <si>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</si>
  <si>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</si>
  <si>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</si>
  <si>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</si>
  <si>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II/186 Defurovy Lažany - kř. III/18631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</si>
</sst>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A30" sqref="A30: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17</v>
      </c>
      <c r="B1" s="69"/>
    </row>
    <row r="2" spans="1:2" ht="15.75">
      <c r="A2" s="32"/>
      <c r="B2" s="37" t="s">
        <v>36</v>
      </c>
    </row>
    <row r="3" spans="1:2" ht="15.75">
      <c r="A3" s="8" t="s">
        <v>4</v>
      </c>
      <c r="B3" s="64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73" t="s">
        <v>72</v>
      </c>
      <c r="B23" s="74"/>
    </row>
    <row r="24" spans="1:2" ht="15">
      <c r="A24" s="73" t="s">
        <v>73</v>
      </c>
      <c r="B24" s="74" t="s">
        <v>46</v>
      </c>
    </row>
    <row r="25" spans="1:2" ht="15">
      <c r="A25" s="73" t="s">
        <v>74</v>
      </c>
      <c r="B25" s="74" t="s">
        <v>18</v>
      </c>
    </row>
    <row r="26" spans="1:2" ht="15">
      <c r="A26" s="73" t="s">
        <v>75</v>
      </c>
      <c r="B26" s="74" t="s">
        <v>19</v>
      </c>
    </row>
    <row r="27" spans="1:2" ht="15">
      <c r="A27" s="73" t="s">
        <v>76</v>
      </c>
      <c r="B27" s="74" t="s">
        <v>20</v>
      </c>
    </row>
    <row r="28" spans="1:2" s="21" customFormat="1" ht="15">
      <c r="A28" s="73" t="s">
        <v>77</v>
      </c>
      <c r="B28" s="74" t="s">
        <v>21</v>
      </c>
    </row>
    <row r="29" spans="1:2" s="21" customFormat="1" ht="15">
      <c r="A29" s="73" t="s">
        <v>78</v>
      </c>
      <c r="B29" s="74" t="s">
        <v>22</v>
      </c>
    </row>
    <row r="30" spans="1:2" s="21" customFormat="1" ht="15">
      <c r="A30" s="73" t="s">
        <v>79</v>
      </c>
      <c r="B30" s="74" t="s">
        <v>53</v>
      </c>
    </row>
    <row r="31" spans="1:2" s="21" customFormat="1" ht="15">
      <c r="A31" s="73" t="s">
        <v>80</v>
      </c>
      <c r="B31" s="74" t="s">
        <v>52</v>
      </c>
    </row>
    <row r="32" spans="1:2" s="21" customFormat="1" ht="15">
      <c r="A32" s="65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70" t="s">
        <v>24</v>
      </c>
      <c r="B35" s="26"/>
    </row>
    <row r="36" spans="1:2" ht="15.75">
      <c r="A36" s="71"/>
      <c r="B36" s="27">
        <f>$B$10</f>
        <v>0</v>
      </c>
    </row>
    <row r="37" spans="1:2" ht="15.75">
      <c r="A37" s="72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4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30</v>
      </c>
      <c r="B1" s="79"/>
    </row>
    <row r="2" spans="1:2" ht="15.75">
      <c r="A2" s="32"/>
      <c r="B2" s="37" t="s">
        <v>36</v>
      </c>
    </row>
    <row r="3" spans="1:2" ht="15.75">
      <c r="A3" s="8" t="s">
        <v>4</v>
      </c>
      <c r="B3" s="66" t="str">
        <f>'Krycí list'!$B$3</f>
        <v>II/186 Defurovy Lažany - kř. III/18631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80" t="s">
        <v>34</v>
      </c>
      <c r="B12" s="80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ht="15.75">
      <c r="A15" s="1" t="s">
        <v>5</v>
      </c>
      <c r="B15" s="59"/>
    </row>
    <row r="16" spans="1:2" ht="15">
      <c r="A16" s="17" t="s">
        <v>35</v>
      </c>
      <c r="B16" s="59"/>
    </row>
    <row r="17" spans="1:2" s="21" customFormat="1" ht="22.5">
      <c r="A17" s="58" t="s">
        <v>84</v>
      </c>
      <c r="B17" s="60"/>
    </row>
    <row r="18" spans="1:2" ht="15.75">
      <c r="A18" s="34"/>
      <c r="B18" s="33" t="s">
        <v>32</v>
      </c>
    </row>
    <row r="19" spans="1:2" ht="15.75">
      <c r="A19" s="1" t="s">
        <v>4</v>
      </c>
      <c r="B19" s="59"/>
    </row>
    <row r="20" spans="1:2" ht="15.75">
      <c r="A20" s="1" t="s">
        <v>5</v>
      </c>
      <c r="B20" s="59"/>
    </row>
    <row r="21" spans="1:2" ht="15">
      <c r="A21" s="17" t="s">
        <v>35</v>
      </c>
      <c r="B21" s="59"/>
    </row>
    <row r="22" spans="1:2" s="21" customFormat="1" ht="22.5">
      <c r="A22" s="58" t="s">
        <v>85</v>
      </c>
      <c r="B22" s="60"/>
    </row>
    <row r="23" spans="1:2" ht="15.75">
      <c r="A23" s="34"/>
      <c r="B23" s="33" t="s">
        <v>33</v>
      </c>
    </row>
    <row r="24" spans="1:2" ht="15.75">
      <c r="A24" s="1" t="s">
        <v>4</v>
      </c>
      <c r="B24" s="59"/>
    </row>
    <row r="25" spans="1:2" ht="15.75">
      <c r="A25" s="1" t="s">
        <v>5</v>
      </c>
      <c r="B25" s="59"/>
    </row>
    <row r="26" spans="1:2" ht="15">
      <c r="A26" s="17" t="s">
        <v>35</v>
      </c>
      <c r="B26" s="59"/>
    </row>
    <row r="27" spans="1:2" ht="22.5">
      <c r="A27" s="58" t="s">
        <v>85</v>
      </c>
      <c r="B27" s="60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list'!$B$34</f>
        <v>DD.MM.RRRR</v>
      </c>
    </row>
    <row r="31" spans="1:2" ht="30" customHeight="1">
      <c r="A31" s="75" t="s">
        <v>24</v>
      </c>
      <c r="B31" s="26"/>
    </row>
    <row r="32" spans="1:2" ht="15.75">
      <c r="A32" s="76"/>
      <c r="B32" s="27">
        <f>'Krycí list'!$B$10</f>
        <v>0</v>
      </c>
    </row>
    <row r="33" spans="1:2" ht="15.75">
      <c r="A33" s="77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65</v>
      </c>
      <c r="B1" s="79"/>
    </row>
    <row r="2" spans="1:2" ht="15.75">
      <c r="A2" s="30"/>
      <c r="B2" s="31" t="s">
        <v>36</v>
      </c>
    </row>
    <row r="3" spans="1:2" ht="15.75">
      <c r="A3" s="36" t="s">
        <v>4</v>
      </c>
      <c r="B3" s="67" t="str">
        <f>'Krycí list'!$B$3</f>
        <v>II/186 Defurovy Lažany - kř. III/18631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81" t="s">
        <v>64</v>
      </c>
      <c r="B12" s="81"/>
    </row>
    <row r="13" spans="1:2" s="21" customFormat="1" ht="15">
      <c r="A13" s="81" t="s">
        <v>62</v>
      </c>
      <c r="B13" s="81"/>
    </row>
    <row r="14" spans="1:2" ht="6.75" customHeight="1">
      <c r="A14" s="51"/>
      <c r="B14" s="51"/>
    </row>
    <row r="15" spans="1:2" ht="28.15" customHeight="1">
      <c r="A15" s="82" t="s">
        <v>25</v>
      </c>
      <c r="B15" s="82"/>
    </row>
    <row r="16" spans="1:2" ht="28.15" customHeight="1">
      <c r="A16" s="82" t="s">
        <v>47</v>
      </c>
      <c r="B16" s="82"/>
    </row>
    <row r="17" spans="1:2" ht="40.15" customHeight="1">
      <c r="A17" s="82" t="s">
        <v>87</v>
      </c>
      <c r="B17" s="82"/>
    </row>
    <row r="18" spans="1:2" ht="40.9" customHeight="1">
      <c r="A18" s="83" t="s">
        <v>81</v>
      </c>
      <c r="B18" s="83"/>
    </row>
    <row r="19" spans="1:2" ht="18.75" customHeight="1">
      <c r="A19" s="84" t="s">
        <v>26</v>
      </c>
      <c r="B19" s="84"/>
    </row>
    <row r="20" spans="1:2" ht="18.75" customHeight="1">
      <c r="A20" s="84" t="s">
        <v>27</v>
      </c>
      <c r="B20" s="84"/>
    </row>
    <row r="21" spans="1:2" ht="18.75" customHeight="1">
      <c r="A21" s="84" t="s">
        <v>28</v>
      </c>
      <c r="B21" s="84"/>
    </row>
    <row r="22" spans="1:2" ht="28.9" customHeight="1">
      <c r="A22" s="82" t="s">
        <v>29</v>
      </c>
      <c r="B22" s="82"/>
    </row>
    <row r="23" spans="1:2" ht="4.9" customHeight="1">
      <c r="A23" s="52"/>
      <c r="B23" s="52"/>
    </row>
    <row r="24" spans="1:2" ht="41.45" customHeight="1">
      <c r="A24" s="85" t="s">
        <v>66</v>
      </c>
      <c r="B24" s="85"/>
    </row>
    <row r="25" spans="1:2" ht="55.15" customHeight="1">
      <c r="A25" s="86" t="s">
        <v>50</v>
      </c>
      <c r="B25" s="86"/>
    </row>
    <row r="26" spans="1:2" ht="6" customHeight="1">
      <c r="A26" s="52"/>
      <c r="B26" s="52"/>
    </row>
    <row r="27" spans="1:2" ht="55.9" customHeight="1">
      <c r="A27" s="83" t="s">
        <v>63</v>
      </c>
      <c r="B27" s="83"/>
    </row>
    <row r="28" spans="1:2" s="21" customFormat="1" ht="6" customHeight="1">
      <c r="A28" s="53"/>
      <c r="B28" s="53"/>
    </row>
    <row r="29" spans="1:2" s="54" customFormat="1" ht="41.45" customHeight="1">
      <c r="A29" s="87" t="s">
        <v>49</v>
      </c>
      <c r="B29" s="87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5" t="s">
        <v>24</v>
      </c>
      <c r="B32" s="26"/>
    </row>
    <row r="33" spans="1:2" ht="15.75">
      <c r="A33" s="76"/>
      <c r="B33" s="27">
        <f>'Krycí list'!$B$10</f>
        <v>0</v>
      </c>
    </row>
    <row r="34" spans="1:2" ht="15.75">
      <c r="A34" s="77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37</v>
      </c>
      <c r="B1" s="79"/>
    </row>
    <row r="2" spans="1:2" ht="15.75">
      <c r="A2" s="30"/>
      <c r="B2" s="31" t="s">
        <v>36</v>
      </c>
    </row>
    <row r="3" spans="1:2" ht="15.75">
      <c r="A3" s="19" t="s">
        <v>4</v>
      </c>
      <c r="B3" s="66" t="str">
        <f>'Krycí list'!$B$3</f>
        <v>II/186 Defurovy Lažany - kř. III/18631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80" t="s">
        <v>44</v>
      </c>
      <c r="B12" s="80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7" t="s">
        <v>82</v>
      </c>
      <c r="B33" s="87"/>
    </row>
    <row r="34" spans="1:2" s="21" customFormat="1" ht="7.5" customHeight="1">
      <c r="A34" s="55"/>
      <c r="B34" s="55"/>
    </row>
    <row r="35" spans="1:2" s="21" customFormat="1" ht="46.5" customHeight="1">
      <c r="A35" s="87" t="s">
        <v>49</v>
      </c>
      <c r="B35" s="87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5" t="s">
        <v>24</v>
      </c>
      <c r="B38" s="26"/>
    </row>
    <row r="39" spans="1:2" ht="15.75">
      <c r="A39" s="76"/>
      <c r="B39" s="27">
        <f>'Krycí list'!$B$10</f>
        <v>0</v>
      </c>
    </row>
    <row r="40" spans="1:2" ht="15.75">
      <c r="A40" s="7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tabSelected="1" zoomScale="85" zoomScaleNormal="85" workbookViewId="0" topLeftCell="A1">
      <selection activeCell="I25" sqref="I25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8" t="s">
        <v>54</v>
      </c>
      <c r="B1" s="95"/>
      <c r="C1" s="95"/>
      <c r="D1" s="79"/>
    </row>
    <row r="2" spans="1:4" ht="15.75">
      <c r="A2" s="96" t="s">
        <v>36</v>
      </c>
      <c r="B2" s="96"/>
      <c r="C2" s="96"/>
      <c r="D2" s="97"/>
    </row>
    <row r="3" spans="1:4" ht="15.75">
      <c r="A3" s="19" t="s">
        <v>4</v>
      </c>
      <c r="B3" s="101" t="str">
        <f>'Krycí list'!$B$3</f>
        <v>II/186 Defurovy Lažany - kř. III/18631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1"/>
      <c r="B11" s="49"/>
      <c r="C11" s="44"/>
      <c r="D11" s="45"/>
    </row>
    <row r="12" spans="1:4" ht="26.25" customHeight="1">
      <c r="A12" s="108" t="s">
        <v>61</v>
      </c>
      <c r="B12" s="108"/>
      <c r="C12" s="108"/>
      <c r="D12" s="108"/>
    </row>
    <row r="13" ht="6.75" customHeight="1"/>
    <row r="14" spans="1:4" ht="31.15" customHeight="1">
      <c r="A14" s="88" t="s">
        <v>67</v>
      </c>
      <c r="B14" s="88"/>
      <c r="C14" s="88"/>
      <c r="D14" s="88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102.6" customHeight="1">
      <c r="A19" s="106" t="s">
        <v>86</v>
      </c>
      <c r="B19" s="106"/>
      <c r="C19" s="106"/>
      <c r="D19" s="106"/>
    </row>
    <row r="20" spans="1:4" ht="46.15" customHeight="1">
      <c r="A20" s="106" t="s">
        <v>60</v>
      </c>
      <c r="B20" s="106"/>
      <c r="C20" s="106"/>
      <c r="D20" s="106"/>
    </row>
    <row r="21" spans="1:6" ht="58.9" customHeight="1">
      <c r="A21" s="106" t="s">
        <v>68</v>
      </c>
      <c r="B21" s="106"/>
      <c r="C21" s="106"/>
      <c r="D21" s="106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107" t="str">
        <f>'Krycí list'!$B$34</f>
        <v>DD.MM.RRRR</v>
      </c>
      <c r="C23" s="107"/>
      <c r="D23" s="107"/>
    </row>
    <row r="24" spans="1:4" ht="30" customHeight="1">
      <c r="A24" s="75" t="s">
        <v>24</v>
      </c>
      <c r="B24" s="104"/>
      <c r="C24" s="104"/>
      <c r="D24" s="104"/>
    </row>
    <row r="25" spans="1:4" ht="15" customHeight="1">
      <c r="A25" s="76"/>
      <c r="B25" s="105">
        <f>'Krycí list'!$B$10</f>
        <v>0</v>
      </c>
      <c r="C25" s="105"/>
      <c r="D25" s="105"/>
    </row>
    <row r="26" spans="1:4" ht="15" customHeight="1">
      <c r="A26" s="77"/>
      <c r="B26" s="104">
        <f>'Krycí list'!$B$14</f>
        <v>0</v>
      </c>
      <c r="C26" s="104"/>
      <c r="D26" s="104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2019-05-27T11:23:57Z</dcterms:modified>
  <cp:category/>
  <cp:version/>
  <cp:contentType/>
  <cp:contentStatus/>
</cp:coreProperties>
</file>