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00"/>
  </bookViews>
  <sheets>
    <sheet name="krycí list" sheetId="1" r:id="rId1"/>
  </sheets>
  <definedNames>
    <definedName name="_xlnm.Print_Area" localSheetId="0">'krycí list'!$A$1:$G$85</definedName>
  </definedNames>
  <calcPr calcId="152511"/>
</workbook>
</file>

<file path=xl/calcChain.xml><?xml version="1.0" encoding="utf-8"?>
<calcChain xmlns="http://schemas.openxmlformats.org/spreadsheetml/2006/main">
  <c r="E56" i="1" l="1"/>
  <c r="F56" i="1" s="1"/>
  <c r="E54" i="1"/>
  <c r="F54" i="1" s="1"/>
  <c r="E40" i="1"/>
  <c r="F40" i="1" s="1"/>
  <c r="E43" i="1" l="1"/>
  <c r="F43" i="1" s="1"/>
  <c r="E44" i="1"/>
  <c r="F44" i="1"/>
  <c r="E45" i="1"/>
  <c r="F45" i="1" s="1"/>
  <c r="E46" i="1"/>
  <c r="F46" i="1"/>
  <c r="E47" i="1"/>
  <c r="F47" i="1" s="1"/>
  <c r="E48" i="1"/>
  <c r="F48" i="1"/>
  <c r="E49" i="1"/>
  <c r="F49" i="1" s="1"/>
  <c r="E50" i="1"/>
  <c r="F50" i="1"/>
  <c r="E51" i="1"/>
  <c r="F51" i="1" s="1"/>
  <c r="E52" i="1"/>
  <c r="F52" i="1"/>
  <c r="E53" i="1"/>
  <c r="F53" i="1" s="1"/>
  <c r="E55" i="1"/>
  <c r="F55" i="1"/>
  <c r="E57" i="1"/>
  <c r="F57" i="1" s="1"/>
  <c r="E58" i="1"/>
  <c r="F58" i="1"/>
  <c r="E59" i="1"/>
  <c r="F59" i="1" s="1"/>
  <c r="E60" i="1"/>
  <c r="F60" i="1"/>
  <c r="E61" i="1"/>
  <c r="F61" i="1" s="1"/>
  <c r="E62" i="1"/>
  <c r="F62" i="1"/>
  <c r="E69" i="1" l="1"/>
  <c r="F69" i="1" s="1"/>
  <c r="E68" i="1"/>
  <c r="F68" i="1" s="1"/>
  <c r="E67" i="1"/>
  <c r="F67" i="1" s="1"/>
  <c r="E70" i="1" l="1"/>
  <c r="F70" i="1"/>
  <c r="E42" i="1"/>
  <c r="F42" i="1" s="1"/>
  <c r="E41" i="1" l="1"/>
  <c r="F41" i="1" s="1"/>
  <c r="E39" i="1"/>
  <c r="F39" i="1" s="1"/>
  <c r="E38" i="1"/>
  <c r="F38" i="1" s="1"/>
  <c r="E37" i="1"/>
  <c r="F37" i="1" l="1"/>
  <c r="F63" i="1" s="1"/>
  <c r="E63" i="1"/>
</calcChain>
</file>

<file path=xl/comments1.xml><?xml version="1.0" encoding="utf-8"?>
<comments xmlns="http://schemas.openxmlformats.org/spreadsheetml/2006/main">
  <authors>
    <author>Autor</author>
  </authors>
  <commentList>
    <comment ref="A37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spojit s následující položkou</t>
        </r>
      </text>
    </comment>
  </commentList>
</comments>
</file>

<file path=xl/sharedStrings.xml><?xml version="1.0" encoding="utf-8"?>
<sst xmlns="http://schemas.openxmlformats.org/spreadsheetml/2006/main" count="95" uniqueCount="76">
  <si>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</si>
  <si>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</si>
  <si>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</si>
  <si>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</si>
  <si>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</si>
  <si>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</si>
  <si>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</si>
  <si>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</si>
  <si>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</si>
  <si>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</si>
  <si>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</si>
  <si>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</si>
  <si>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</si>
  <si>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</si>
  <si>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</si>
  <si>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</si>
  <si>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</si>
  <si>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</si>
  <si>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</si>
  <si>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</si>
  <si>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</si>
  <si>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Výše DPH v %</t>
  </si>
  <si>
    <t>Položka</t>
  </si>
  <si>
    <t>Jednotková cena bez DPH</t>
  </si>
  <si>
    <t>Počet ks</t>
  </si>
  <si>
    <t>Celková cena bez DPH</t>
  </si>
  <si>
    <t>Celková cena včetně DPH</t>
  </si>
  <si>
    <t>E-mail na kontaktní osobu:</t>
  </si>
  <si>
    <t>Prohlášení dodavatele v souladu s čl. 14.7 Výzvy:</t>
  </si>
  <si>
    <t>Příloha č. 2 Výzvy</t>
  </si>
  <si>
    <t>IČ:</t>
  </si>
  <si>
    <t>V ....................... dne ...................2019</t>
  </si>
  <si>
    <r>
      <rPr>
        <b/>
        <sz val="10"/>
        <color rgb="FFFF0000"/>
        <rFont val="Arial"/>
        <family val="2"/>
        <charset val="238"/>
      </rPr>
      <t xml:space="preserve">Část A - Výpočetní technika: </t>
    </r>
    <r>
      <rPr>
        <b/>
        <sz val="10"/>
        <color theme="1"/>
        <rFont val="Arial"/>
        <family val="2"/>
        <charset val="238"/>
      </rPr>
      <t>KALKULACE NABÍDKOVÉ CENY</t>
    </r>
  </si>
  <si>
    <t>Celková nabídková cena za část A</t>
  </si>
  <si>
    <t>Celková nabídková cena za část B</t>
  </si>
  <si>
    <t>„Podpora odborného vzdělávání v Plzeňském kraji – Pořízení IT komponent“</t>
  </si>
  <si>
    <t>Veřejná zakázka malého rozsahu na dodávky zadávaná mimo působnost zákona č. 134/2016 Sb., o zadávání veřejných zakázek, ve znění pozdějších předpisů (dále jen „ZZVZ“).</t>
  </si>
  <si>
    <t>Střední škola informatiky a finančních služeb, Plzeň, Klatovská 200 G</t>
  </si>
  <si>
    <t>Klatovská třída 2778/200g, Plzeň 3-Jižní Předměstí, PSČ 301 00</t>
  </si>
  <si>
    <t>00574406</t>
  </si>
  <si>
    <t>RNDr. Lenka Holubová, ředitelka školy</t>
  </si>
  <si>
    <t>Jaroslav Hamršmíd</t>
  </si>
  <si>
    <r>
      <rPr>
        <b/>
        <sz val="10"/>
        <color rgb="FFFF0000"/>
        <rFont val="Arial"/>
        <family val="2"/>
        <charset val="238"/>
      </rPr>
      <t xml:space="preserve">Část B - Síťové prvky CISCO: </t>
    </r>
    <r>
      <rPr>
        <b/>
        <sz val="10"/>
        <color theme="1"/>
        <rFont val="Arial"/>
        <family val="2"/>
        <charset val="238"/>
      </rPr>
      <t>KALKULACE NABÍDKOVÉ CENY</t>
    </r>
  </si>
  <si>
    <t>Notebook včetně OS (KA2)</t>
  </si>
  <si>
    <t xml:space="preserve">Přepínač/směrovač 
(KA2)
</t>
  </si>
  <si>
    <t>10 GBASE SFP + modul</t>
  </si>
  <si>
    <t>VoIP telefon (KA2)</t>
  </si>
  <si>
    <t>Přenosný počítač s příslušenstvím</t>
  </si>
  <si>
    <t>Testování LAN - sada</t>
  </si>
  <si>
    <t>Sada nářadí pro metalické sítě vč. kabelů a konektorů</t>
  </si>
  <si>
    <t>Multifunkční směrovač ( KA2)</t>
  </si>
  <si>
    <t>Sada pro realizaci spoje poskytovatel - zákazník ( KA2)</t>
  </si>
  <si>
    <t>Sada pro pokrytí prostor SMB zákazníka ( KA2)</t>
  </si>
  <si>
    <t>Sada pro pokrytí prostor SOHO zákazníka ( KA2)</t>
  </si>
  <si>
    <t>Otočná IP kamera s přiblížením(PTZ)</t>
  </si>
  <si>
    <t>Vnitřní IP kamera fixním objektivem</t>
  </si>
  <si>
    <t>Síťově sdílené úložiště(KA2)</t>
  </si>
  <si>
    <t>Ozbučení-jídelna(KA2)</t>
  </si>
  <si>
    <t>Notebook pro lektory(KA4)</t>
  </si>
  <si>
    <t>Interaktivní dataprojektor(KA4)</t>
  </si>
  <si>
    <t>Dataprojektor s držákem-sada (KA4)</t>
  </si>
  <si>
    <t>Ozvučení (KA4)</t>
  </si>
  <si>
    <t>Plátno (KA4)</t>
  </si>
  <si>
    <t>Elektrické plátno (KA4)</t>
  </si>
  <si>
    <t>SW pro interaktivní výuku (KA4)</t>
  </si>
  <si>
    <t>Sada výukových minipočítačů (KA2)</t>
  </si>
  <si>
    <t>Příslušenství k sadě výukových desek BBC Micro:bit (KA2)</t>
  </si>
  <si>
    <r>
      <t xml:space="preserve">Délka záruční doby </t>
    </r>
    <r>
      <rPr>
        <sz val="10"/>
        <color theme="1"/>
        <rFont val="Arial"/>
        <family val="2"/>
        <charset val="238"/>
      </rPr>
      <t>(v měsích)</t>
    </r>
    <r>
      <rPr>
        <b/>
        <sz val="10"/>
        <color theme="1"/>
        <rFont val="Arial"/>
        <family val="2"/>
        <charset val="238"/>
      </rPr>
      <t>:</t>
    </r>
  </si>
  <si>
    <t>Držák projektoru</t>
  </si>
  <si>
    <t>Dataprojektor s držákem (KA2)</t>
  </si>
  <si>
    <t>Příslušenství k dataprojektoru (kabely, lišty, montáž)</t>
  </si>
  <si>
    <t>Držák - montážní sada projektor - strop univerzální</t>
  </si>
  <si>
    <t>377 477 527</t>
  </si>
  <si>
    <t>hamrsmid@ssinfis.cz</t>
  </si>
  <si>
    <t>PC sestava pro multimediální stanici (KA2) včetně SW pro multimediální stanici</t>
  </si>
  <si>
    <r>
      <t xml:space="preserve">DODAVATEL VYPLŇUJE KALKULACI POUZE U ČÁSTI, NA KTEROU PODAL NABÍDKU (ostatní tabulky buď vymaže, proškrtne, nebo nechá nevyplněné). Dodavatel je povinen v Krycím listě vyplnit </t>
    </r>
    <r>
      <rPr>
        <b/>
        <u/>
        <sz val="10"/>
        <color rgb="FFFF0000"/>
        <rFont val="Arial"/>
        <family val="2"/>
        <charset val="238"/>
      </rPr>
      <t>délku záruční doby</t>
    </r>
    <r>
      <rPr>
        <sz val="10"/>
        <color rgb="FFFF0000"/>
        <rFont val="Arial"/>
        <family val="2"/>
        <charset val="238"/>
      </rPr>
      <t xml:space="preserve">, </t>
    </r>
    <r>
      <rPr>
        <b/>
        <u/>
        <sz val="10"/>
        <color rgb="FFFF0000"/>
        <rFont val="Arial"/>
        <family val="2"/>
        <charset val="238"/>
      </rPr>
      <t xml:space="preserve">jednotkové ceny zboží a výši DPH </t>
    </r>
    <r>
      <rPr>
        <sz val="10"/>
        <color rgb="FFFF0000"/>
        <rFont val="Arial"/>
        <family val="2"/>
        <charset val="238"/>
      </rPr>
      <t>(celková nabídková cena se automaticky dopočítá). Údaje uvedené v Krycím listě musí být v souladu s údaji uvedenými v jiných částech nabídky dodavatele.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</si>
</sst>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3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0" fillId="4" borderId="0" xfId="0" applyFill="1" applyAlignment="1" applyProtection="1">
      <alignment horizontal="justify" vertical="center"/>
    </xf>
    <xf numFmtId="164" fontId="16" fillId="5" borderId="3" xfId="0" applyNumberFormat="1" applyFont="1" applyFill="1" applyBorder="1" applyAlignment="1" applyProtection="1">
      <alignment horizontal="justify" vertical="center" wrapText="1"/>
      <protection locked="0"/>
    </xf>
    <xf numFmtId="9" fontId="12" fillId="5" borderId="1" xfId="0" applyNumberFormat="1" applyFont="1" applyFill="1" applyBorder="1" applyAlignment="1" applyProtection="1">
      <alignment horizontal="justify" vertical="center" wrapText="1"/>
      <protection locked="0"/>
    </xf>
    <xf numFmtId="3" fontId="4" fillId="0" borderId="1" xfId="0" applyNumberFormat="1" applyFont="1" applyBorder="1" applyAlignment="1">
      <alignment horizontal="justify" vertical="center" wrapText="1"/>
    </xf>
    <xf numFmtId="164" fontId="16" fillId="4" borderId="1" xfId="0" applyNumberFormat="1" applyFont="1" applyFill="1" applyBorder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justify" vertical="center" wrapText="1"/>
    </xf>
    <xf numFmtId="0" fontId="1" fillId="2" borderId="3" xfId="0" applyFont="1" applyFill="1" applyBorder="1" applyAlignment="1" applyProtection="1">
      <alignment horizontal="justify" vertical="center" wrapText="1"/>
    </xf>
    <xf numFmtId="0" fontId="2" fillId="0" borderId="0" xfId="0" applyFont="1" applyBorder="1" applyAlignment="1" applyProtection="1">
      <alignment horizontal="justify" vertical="center" wrapText="1"/>
    </xf>
    <xf numFmtId="164" fontId="19" fillId="0" borderId="0" xfId="0" applyNumberFormat="1" applyFont="1" applyFill="1" applyBorder="1" applyAlignment="1" applyProtection="1">
      <alignment horizontal="justify" vertical="center" wrapText="1"/>
    </xf>
    <xf numFmtId="164" fontId="16" fillId="5" borderId="1" xfId="0" applyNumberFormat="1" applyFont="1" applyFill="1" applyBorder="1" applyAlignment="1" applyProtection="1">
      <alignment horizontal="justify" vertical="center" wrapText="1"/>
      <protection locked="0"/>
    </xf>
    <xf numFmtId="0" fontId="2" fillId="8" borderId="8" xfId="0" applyFont="1" applyFill="1" applyBorder="1" applyAlignment="1">
      <alignment vertical="center" wrapText="1"/>
    </xf>
    <xf numFmtId="0" fontId="2" fillId="0" borderId="13" xfId="0" applyFont="1" applyBorder="1" applyAlignment="1" applyProtection="1">
      <alignment horizontal="justify" vertical="center" wrapText="1"/>
    </xf>
    <xf numFmtId="164" fontId="19" fillId="0" borderId="14" xfId="0" applyNumberFormat="1" applyFont="1" applyFill="1" applyBorder="1" applyAlignment="1" applyProtection="1">
      <alignment horizontal="justify" vertical="center" wrapText="1"/>
    </xf>
    <xf numFmtId="0" fontId="4" fillId="0" borderId="8" xfId="0" applyFont="1" applyBorder="1" applyAlignment="1" applyProtection="1">
      <alignment horizontal="justify" vertical="top" wrapText="1"/>
    </xf>
    <xf numFmtId="0" fontId="4" fillId="0" borderId="15" xfId="0" applyFont="1" applyBorder="1" applyAlignment="1" applyProtection="1">
      <alignment horizontal="justify" vertical="top" wrapText="1"/>
    </xf>
    <xf numFmtId="164" fontId="16" fillId="4" borderId="2" xfId="0" applyNumberFormat="1" applyFont="1" applyFill="1" applyBorder="1" applyAlignment="1" applyProtection="1">
      <alignment horizontal="justify" vertical="center" wrapText="1"/>
    </xf>
    <xf numFmtId="0" fontId="17" fillId="4" borderId="0" xfId="0" applyFont="1" applyFill="1" applyBorder="1" applyAlignment="1" applyProtection="1">
      <alignment horizontal="justify" vertical="center" wrapText="1"/>
    </xf>
    <xf numFmtId="0" fontId="17" fillId="4" borderId="0" xfId="0" applyFont="1" applyFill="1" applyBorder="1" applyAlignment="1" applyProtection="1">
      <alignment horizontal="justify" vertical="center"/>
    </xf>
    <xf numFmtId="0" fontId="3" fillId="5" borderId="9" xfId="0" applyFont="1" applyFill="1" applyBorder="1" applyAlignment="1" applyProtection="1">
      <alignment horizontal="justify" vertical="center"/>
    </xf>
    <xf numFmtId="0" fontId="2" fillId="8" borderId="11" xfId="0" applyFont="1" applyFill="1" applyBorder="1" applyAlignment="1">
      <alignment vertical="center" wrapText="1"/>
    </xf>
    <xf numFmtId="164" fontId="16" fillId="5" borderId="10" xfId="0" applyNumberFormat="1" applyFont="1" applyFill="1" applyBorder="1" applyAlignment="1" applyProtection="1">
      <alignment horizontal="justify" vertical="center" wrapText="1"/>
      <protection locked="0"/>
    </xf>
    <xf numFmtId="9" fontId="12" fillId="5" borderId="10" xfId="0" applyNumberFormat="1" applyFont="1" applyFill="1" applyBorder="1" applyAlignment="1" applyProtection="1">
      <alignment horizontal="justify" vertical="center" wrapText="1"/>
      <protection locked="0"/>
    </xf>
    <xf numFmtId="3" fontId="4" fillId="0" borderId="10" xfId="0" applyNumberFormat="1" applyFont="1" applyBorder="1" applyAlignment="1">
      <alignment horizontal="justify" vertical="center" wrapText="1"/>
    </xf>
    <xf numFmtId="164" fontId="16" fillId="4" borderId="10" xfId="0" applyNumberFormat="1" applyFont="1" applyFill="1" applyBorder="1" applyAlignment="1" applyProtection="1">
      <alignment horizontal="justify" vertical="center" wrapText="1"/>
    </xf>
    <xf numFmtId="164" fontId="16" fillId="4" borderId="4" xfId="0" applyNumberFormat="1" applyFont="1" applyFill="1" applyBorder="1" applyAlignment="1" applyProtection="1">
      <alignment horizontal="justify" vertical="center" wrapText="1"/>
    </xf>
    <xf numFmtId="0" fontId="3" fillId="5" borderId="12" xfId="0" applyFont="1" applyFill="1" applyBorder="1" applyAlignment="1" applyProtection="1">
      <alignment horizontal="justify" vertical="center"/>
    </xf>
    <xf numFmtId="164" fontId="19" fillId="0" borderId="21" xfId="0" applyNumberFormat="1" applyFont="1" applyFill="1" applyBorder="1" applyAlignment="1" applyProtection="1">
      <alignment horizontal="justify" vertical="center" wrapText="1"/>
    </xf>
    <xf numFmtId="164" fontId="19" fillId="0" borderId="22" xfId="0" applyNumberFormat="1" applyFont="1" applyFill="1" applyBorder="1" applyAlignment="1" applyProtection="1">
      <alignment horizontal="justify" vertical="center" wrapText="1"/>
    </xf>
    <xf numFmtId="0" fontId="3" fillId="0" borderId="23" xfId="0" applyFont="1" applyBorder="1" applyAlignment="1" applyProtection="1">
      <alignment horizontal="justify" vertical="center"/>
    </xf>
    <xf numFmtId="0" fontId="4" fillId="0" borderId="11" xfId="0" applyFont="1" applyBorder="1" applyAlignment="1" applyProtection="1">
      <alignment horizontal="justify" vertical="top" wrapText="1"/>
    </xf>
    <xf numFmtId="164" fontId="16" fillId="5" borderId="5" xfId="0" applyNumberFormat="1" applyFont="1" applyFill="1" applyBorder="1" applyAlignment="1" applyProtection="1">
      <alignment horizontal="justify" vertical="center" wrapText="1"/>
      <protection locked="0"/>
    </xf>
    <xf numFmtId="0" fontId="2" fillId="8" borderId="15" xfId="0" applyFont="1" applyFill="1" applyBorder="1" applyAlignment="1">
      <alignment vertical="top" wrapText="1"/>
    </xf>
    <xf numFmtId="164" fontId="16" fillId="5" borderId="19" xfId="0" applyNumberFormat="1" applyFont="1" applyFill="1" applyBorder="1" applyAlignment="1" applyProtection="1">
      <alignment horizontal="justify" vertical="center" wrapText="1"/>
      <protection locked="0"/>
    </xf>
    <xf numFmtId="9" fontId="12" fillId="5" borderId="19" xfId="0" applyNumberFormat="1" applyFont="1" applyFill="1" applyBorder="1" applyAlignment="1" applyProtection="1">
      <alignment horizontal="justify" vertical="center" wrapText="1"/>
      <protection locked="0"/>
    </xf>
    <xf numFmtId="3" fontId="4" fillId="0" borderId="19" xfId="0" applyNumberFormat="1" applyFont="1" applyBorder="1" applyAlignment="1">
      <alignment horizontal="justify" vertical="center" wrapText="1"/>
    </xf>
    <xf numFmtId="164" fontId="16" fillId="4" borderId="19" xfId="0" applyNumberFormat="1" applyFont="1" applyFill="1" applyBorder="1" applyAlignment="1" applyProtection="1">
      <alignment horizontal="justify" vertical="center" wrapText="1"/>
    </xf>
    <xf numFmtId="164" fontId="16" fillId="4" borderId="6" xfId="0" applyNumberFormat="1" applyFont="1" applyFill="1" applyBorder="1" applyAlignment="1" applyProtection="1">
      <alignment horizontal="justify" vertical="center" wrapText="1"/>
    </xf>
    <xf numFmtId="0" fontId="3" fillId="5" borderId="27" xfId="0" applyFont="1" applyFill="1" applyBorder="1" applyAlignment="1" applyProtection="1">
      <alignment horizontal="justify" vertical="center"/>
    </xf>
    <xf numFmtId="0" fontId="2" fillId="3" borderId="20" xfId="0" applyFont="1" applyFill="1" applyBorder="1" applyAlignment="1" applyProtection="1">
      <alignment horizontal="justify" vertical="center" wrapText="1"/>
    </xf>
    <xf numFmtId="164" fontId="12" fillId="3" borderId="21" xfId="0" applyNumberFormat="1" applyFont="1" applyFill="1" applyBorder="1" applyAlignment="1" applyProtection="1">
      <alignment horizontal="justify" vertical="center" wrapText="1"/>
    </xf>
    <xf numFmtId="0" fontId="12" fillId="3" borderId="21" xfId="0" applyFont="1" applyFill="1" applyBorder="1" applyAlignment="1" applyProtection="1">
      <alignment horizontal="justify" vertical="center" wrapText="1"/>
    </xf>
    <xf numFmtId="0" fontId="4" fillId="3" borderId="21" xfId="0" applyFont="1" applyFill="1" applyBorder="1" applyAlignment="1" applyProtection="1">
      <alignment horizontal="justify" vertical="center" wrapText="1"/>
    </xf>
    <xf numFmtId="164" fontId="16" fillId="3" borderId="21" xfId="0" applyNumberFormat="1" applyFont="1" applyFill="1" applyBorder="1" applyAlignment="1" applyProtection="1">
      <alignment horizontal="justify" vertical="center" wrapText="1"/>
    </xf>
    <xf numFmtId="164" fontId="12" fillId="3" borderId="22" xfId="0" applyNumberFormat="1" applyFont="1" applyFill="1" applyBorder="1" applyAlignment="1" applyProtection="1">
      <alignment horizontal="justify" vertical="center" wrapText="1"/>
    </xf>
    <xf numFmtId="0" fontId="2" fillId="3" borderId="23" xfId="0" applyFont="1" applyFill="1" applyBorder="1" applyAlignment="1" applyProtection="1">
      <alignment horizontal="justify" vertical="center"/>
    </xf>
    <xf numFmtId="164" fontId="16" fillId="5" borderId="7" xfId="0" applyNumberFormat="1" applyFont="1" applyFill="1" applyBorder="1" applyAlignment="1" applyProtection="1">
      <alignment horizontal="justify" vertical="center" wrapText="1"/>
      <protection locked="0"/>
    </xf>
    <xf numFmtId="0" fontId="3" fillId="0" borderId="0" xfId="0" applyFont="1" applyFill="1" applyAlignment="1" applyProtection="1">
      <alignment horizontal="justify" vertical="center"/>
    </xf>
    <xf numFmtId="0" fontId="5" fillId="3" borderId="1" xfId="0" applyFont="1" applyFill="1" applyBorder="1" applyAlignment="1" applyProtection="1">
      <alignment horizontal="center" vertical="center"/>
    </xf>
    <xf numFmtId="0" fontId="17" fillId="6" borderId="0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/>
    </xf>
    <xf numFmtId="0" fontId="2" fillId="2" borderId="1" xfId="0" applyFont="1" applyFill="1" applyBorder="1" applyAlignment="1" applyProtection="1">
      <alignment horizontal="justify" vertical="center" wrapText="1"/>
    </xf>
    <xf numFmtId="0" fontId="1" fillId="2" borderId="19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0" fontId="14" fillId="2" borderId="1" xfId="0" applyFont="1" applyFill="1" applyBorder="1" applyAlignment="1" applyProtection="1">
      <alignment horizontal="justify" vertical="center" wrapText="1"/>
    </xf>
    <xf numFmtId="0" fontId="4" fillId="2" borderId="1" xfId="0" applyFont="1" applyFill="1" applyBorder="1" applyAlignment="1" applyProtection="1">
      <alignment horizontal="justify" vertical="center" wrapText="1"/>
    </xf>
    <xf numFmtId="49" fontId="4" fillId="2" borderId="1" xfId="0" applyNumberFormat="1" applyFont="1" applyFill="1" applyBorder="1" applyAlignment="1" applyProtection="1">
      <alignment horizontal="justify" vertical="center" wrapText="1"/>
    </xf>
    <xf numFmtId="0" fontId="1" fillId="2" borderId="1" xfId="0" applyFont="1" applyFill="1" applyBorder="1" applyAlignment="1" applyProtection="1">
      <alignment horizontal="justify" vertical="center" wrapText="1"/>
    </xf>
    <xf numFmtId="0" fontId="20" fillId="2" borderId="1" xfId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 applyProtection="1">
      <alignment horizontal="left" vertical="center" wrapText="1"/>
    </xf>
    <xf numFmtId="49" fontId="12" fillId="2" borderId="2" xfId="0" applyNumberFormat="1" applyFont="1" applyFill="1" applyBorder="1" applyAlignment="1" applyProtection="1">
      <alignment horizontal="justify" vertical="center" wrapText="1"/>
    </xf>
    <xf numFmtId="49" fontId="12" fillId="2" borderId="28" xfId="0" applyNumberFormat="1" applyFont="1" applyFill="1" applyBorder="1" applyAlignment="1" applyProtection="1">
      <alignment horizontal="justify" vertical="center" wrapText="1"/>
    </xf>
    <xf numFmtId="49" fontId="12" fillId="2" borderId="3" xfId="0" applyNumberFormat="1" applyFont="1" applyFill="1" applyBorder="1" applyAlignment="1" applyProtection="1">
      <alignment horizontal="justify" vertical="center" wrapText="1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2" fillId="0" borderId="20" xfId="0" applyFont="1" applyBorder="1" applyAlignment="1" applyProtection="1">
      <alignment horizontal="justify" vertical="center" wrapText="1"/>
    </xf>
    <xf numFmtId="0" fontId="2" fillId="0" borderId="21" xfId="0" applyFont="1" applyBorder="1" applyAlignment="1" applyProtection="1">
      <alignment horizontal="justify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2" fillId="7" borderId="16" xfId="0" applyFont="1" applyFill="1" applyBorder="1" applyAlignment="1" applyProtection="1">
      <alignment vertical="center" wrapText="1"/>
    </xf>
    <xf numFmtId="0" fontId="2" fillId="7" borderId="17" xfId="0" applyFont="1" applyFill="1" applyBorder="1" applyAlignment="1" applyProtection="1">
      <alignment vertical="center" wrapText="1"/>
    </xf>
    <xf numFmtId="0" fontId="2" fillId="7" borderId="18" xfId="0" applyFont="1" applyFill="1" applyBorder="1" applyAlignment="1" applyProtection="1">
      <alignment vertical="center" wrapText="1"/>
    </xf>
    <xf numFmtId="0" fontId="9" fillId="4" borderId="0" xfId="0" applyFont="1" applyFill="1" applyAlignment="1" applyProtection="1">
      <alignment horizontal="justify" vertical="center" wrapText="1"/>
    </xf>
    <xf numFmtId="0" fontId="7" fillId="5" borderId="0" xfId="0" applyFont="1" applyFill="1" applyAlignment="1" applyProtection="1">
      <alignment horizontal="justify" vertical="center"/>
      <protection locked="0"/>
    </xf>
    <xf numFmtId="0" fontId="3" fillId="4" borderId="0" xfId="0" applyFont="1" applyFill="1" applyAlignment="1" applyProtection="1">
      <alignment horizontal="justify" vertical="center"/>
    </xf>
    <xf numFmtId="0" fontId="8" fillId="5" borderId="0" xfId="0" applyFont="1" applyFill="1" applyAlignment="1" applyProtection="1">
      <alignment horizontal="justify" vertical="center"/>
      <protection locked="0"/>
    </xf>
    <xf numFmtId="0" fontId="15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2" fillId="7" borderId="24" xfId="0" applyFont="1" applyFill="1" applyBorder="1" applyAlignment="1" applyProtection="1">
      <alignment horizontal="justify" vertical="center" wrapText="1"/>
    </xf>
    <xf numFmtId="0" fontId="2" fillId="7" borderId="25" xfId="0" applyFont="1" applyFill="1" applyBorder="1" applyAlignment="1" applyProtection="1">
      <alignment horizontal="justify" vertical="center" wrapText="1"/>
    </xf>
    <xf numFmtId="0" fontId="2" fillId="7" borderId="26" xfId="0" applyFont="1" applyFill="1" applyBorder="1" applyAlignment="1" applyProtection="1">
      <alignment horizontal="justify" vertical="center" wrapText="1"/>
    </xf>
    <xf numFmtId="0" fontId="8" fillId="4" borderId="0" xfId="0" applyFont="1" applyFill="1" applyAlignment="1" applyProtection="1">
      <alignment horizontal="justify"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mrsmid@ssinfis.cz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7"/>
  <sheetViews>
    <sheetView tabSelected="1" zoomScaleNormal="100" zoomScaleSheetLayoutView="130" workbookViewId="0">
      <selection activeCell="M36" sqref="M36"/>
    </sheetView>
  </sheetViews>
  <sheetFormatPr defaultColWidth="9.109375" defaultRowHeight="14.4" x14ac:dyDescent="0.3"/>
  <cols>
    <col min="1" max="1" width="17.6640625" style="1" customWidth="1"/>
    <col min="2" max="2" width="13.6640625" style="1" customWidth="1"/>
    <col min="3" max="3" width="16.109375" style="1" customWidth="1"/>
    <col min="4" max="4" width="8.44140625" style="1" customWidth="1"/>
    <col min="5" max="5" width="23.5546875" style="1" customWidth="1"/>
    <col min="6" max="6" width="24.5546875" style="1" customWidth="1"/>
    <col min="7" max="7" width="11.5546875" style="1" customWidth="1"/>
    <col min="8" max="16384" width="9.109375" style="1"/>
  </cols>
  <sheetData>
    <row r="1" spans="1:7" ht="15.6" x14ac:dyDescent="0.3">
      <c r="A1" s="54" t="s">
        <v>29</v>
      </c>
      <c r="B1" s="54"/>
      <c r="C1" s="54"/>
      <c r="D1" s="54"/>
      <c r="E1" s="54"/>
      <c r="F1" s="54"/>
      <c r="G1" s="54"/>
    </row>
    <row r="2" spans="1:7" ht="15.6" x14ac:dyDescent="0.3">
      <c r="A2" s="54" t="s">
        <v>19</v>
      </c>
      <c r="B2" s="54"/>
      <c r="C2" s="54"/>
      <c r="D2" s="54"/>
      <c r="E2" s="54"/>
      <c r="F2" s="54"/>
      <c r="G2" s="54"/>
    </row>
    <row r="3" spans="1:7" ht="4.5" customHeight="1" x14ac:dyDescent="0.3">
      <c r="A3" s="2"/>
      <c r="B3" s="2"/>
      <c r="C3" s="2"/>
      <c r="D3" s="2"/>
      <c r="E3" s="2"/>
      <c r="F3" s="2"/>
    </row>
    <row r="4" spans="1:7" s="3" customFormat="1" ht="31.5" customHeight="1" x14ac:dyDescent="0.3">
      <c r="A4" s="55" t="s">
        <v>20</v>
      </c>
      <c r="B4" s="55"/>
      <c r="C4" s="55"/>
      <c r="D4" s="55"/>
      <c r="E4" s="55"/>
      <c r="F4" s="55"/>
      <c r="G4" s="55"/>
    </row>
    <row r="5" spans="1:7" s="3" customFormat="1" ht="4.5" customHeight="1" x14ac:dyDescent="0.3">
      <c r="A5" s="23"/>
      <c r="B5" s="24"/>
      <c r="C5" s="24"/>
      <c r="D5" s="24"/>
      <c r="E5" s="24"/>
      <c r="F5" s="24"/>
    </row>
    <row r="6" spans="1:7" s="3" customFormat="1" ht="13.2" x14ac:dyDescent="0.3">
      <c r="A6" s="56" t="s">
        <v>2</v>
      </c>
      <c r="B6" s="56"/>
      <c r="C6" s="56"/>
      <c r="D6" s="56"/>
      <c r="E6" s="56"/>
      <c r="F6" s="56"/>
      <c r="G6" s="56"/>
    </row>
    <row r="7" spans="1:7" s="3" customFormat="1" ht="39" customHeight="1" x14ac:dyDescent="0.3">
      <c r="A7" s="58" t="s">
        <v>0</v>
      </c>
      <c r="B7" s="58"/>
      <c r="C7" s="57" t="s">
        <v>35</v>
      </c>
      <c r="D7" s="57"/>
      <c r="E7" s="57"/>
      <c r="F7" s="57"/>
      <c r="G7" s="57"/>
    </row>
    <row r="8" spans="1:7" s="3" customFormat="1" ht="43.2" customHeight="1" x14ac:dyDescent="0.3">
      <c r="A8" s="63" t="s">
        <v>1</v>
      </c>
      <c r="B8" s="63"/>
      <c r="C8" s="59" t="s">
        <v>36</v>
      </c>
      <c r="D8" s="59"/>
      <c r="E8" s="59"/>
      <c r="F8" s="59"/>
      <c r="G8" s="59"/>
    </row>
    <row r="9" spans="1:7" s="3" customFormat="1" ht="13.2" x14ac:dyDescent="0.3">
      <c r="A9" s="4"/>
      <c r="B9" s="4"/>
      <c r="C9" s="4"/>
      <c r="D9" s="4"/>
      <c r="E9" s="4"/>
      <c r="F9" s="4"/>
    </row>
    <row r="10" spans="1:7" s="3" customFormat="1" ht="14.4" customHeight="1" x14ac:dyDescent="0.3">
      <c r="A10" s="56" t="s">
        <v>8</v>
      </c>
      <c r="B10" s="56"/>
      <c r="C10" s="56"/>
      <c r="D10" s="56"/>
      <c r="E10" s="56"/>
      <c r="F10" s="56"/>
      <c r="G10" s="56"/>
    </row>
    <row r="11" spans="1:7" s="3" customFormat="1" ht="15" customHeight="1" x14ac:dyDescent="0.3">
      <c r="A11" s="58" t="s">
        <v>12</v>
      </c>
      <c r="B11" s="58"/>
      <c r="C11" s="60" t="s">
        <v>37</v>
      </c>
      <c r="D11" s="60"/>
      <c r="E11" s="60"/>
      <c r="F11" s="60"/>
      <c r="G11" s="60"/>
    </row>
    <row r="12" spans="1:7" s="3" customFormat="1" ht="15" customHeight="1" x14ac:dyDescent="0.3">
      <c r="A12" s="63" t="s">
        <v>3</v>
      </c>
      <c r="B12" s="63"/>
      <c r="C12" s="61" t="s">
        <v>38</v>
      </c>
      <c r="D12" s="61"/>
      <c r="E12" s="61"/>
      <c r="F12" s="61"/>
      <c r="G12" s="61"/>
    </row>
    <row r="13" spans="1:7" s="3" customFormat="1" ht="15" customHeight="1" x14ac:dyDescent="0.3">
      <c r="A13" s="63" t="s">
        <v>30</v>
      </c>
      <c r="B13" s="63"/>
      <c r="C13" s="62" t="s">
        <v>39</v>
      </c>
      <c r="D13" s="62"/>
      <c r="E13" s="62"/>
      <c r="F13" s="62"/>
      <c r="G13" s="62"/>
    </row>
    <row r="14" spans="1:7" s="3" customFormat="1" ht="15" customHeight="1" x14ac:dyDescent="0.3">
      <c r="A14" s="63" t="s">
        <v>4</v>
      </c>
      <c r="B14" s="63"/>
      <c r="C14" s="61" t="s">
        <v>40</v>
      </c>
      <c r="D14" s="61"/>
      <c r="E14" s="61"/>
      <c r="F14" s="61"/>
      <c r="G14" s="61"/>
    </row>
    <row r="15" spans="1:7" s="3" customFormat="1" ht="14.4" customHeight="1" x14ac:dyDescent="0.3">
      <c r="A15" s="12" t="s">
        <v>5</v>
      </c>
      <c r="B15" s="13"/>
      <c r="C15" s="61" t="s">
        <v>41</v>
      </c>
      <c r="D15" s="61"/>
      <c r="E15" s="61"/>
      <c r="F15" s="61"/>
      <c r="G15" s="61"/>
    </row>
    <row r="16" spans="1:7" s="3" customFormat="1" ht="15" customHeight="1" x14ac:dyDescent="0.3">
      <c r="A16" s="65" t="s">
        <v>6</v>
      </c>
      <c r="B16" s="66"/>
      <c r="C16" s="67" t="s">
        <v>72</v>
      </c>
      <c r="D16" s="68"/>
      <c r="E16" s="68"/>
      <c r="F16" s="68"/>
      <c r="G16" s="69"/>
    </row>
    <row r="17" spans="1:7" s="3" customFormat="1" ht="15" customHeight="1" x14ac:dyDescent="0.3">
      <c r="A17" s="65" t="s">
        <v>27</v>
      </c>
      <c r="B17" s="66"/>
      <c r="C17" s="64" t="s">
        <v>73</v>
      </c>
      <c r="D17" s="64"/>
      <c r="E17" s="64"/>
      <c r="F17" s="64"/>
      <c r="G17" s="64"/>
    </row>
    <row r="18" spans="1:7" s="3" customFormat="1" ht="13.2" x14ac:dyDescent="0.3">
      <c r="A18" s="4"/>
      <c r="B18" s="4"/>
      <c r="C18" s="4"/>
      <c r="D18" s="4"/>
      <c r="E18" s="4"/>
      <c r="F18" s="4"/>
    </row>
    <row r="19" spans="1:7" s="3" customFormat="1" ht="14.4" customHeight="1" x14ac:dyDescent="0.3">
      <c r="A19" s="56" t="s">
        <v>14</v>
      </c>
      <c r="B19" s="56"/>
      <c r="C19" s="56"/>
      <c r="D19" s="56"/>
      <c r="E19" s="56"/>
      <c r="F19" s="56"/>
      <c r="G19" s="56"/>
    </row>
    <row r="20" spans="1:7" s="3" customFormat="1" ht="14.4" customHeight="1" x14ac:dyDescent="0.3">
      <c r="A20" s="58" t="s">
        <v>12</v>
      </c>
      <c r="B20" s="58"/>
      <c r="C20" s="70" t="s">
        <v>13</v>
      </c>
      <c r="D20" s="70"/>
      <c r="E20" s="70"/>
      <c r="F20" s="70"/>
      <c r="G20" s="70"/>
    </row>
    <row r="21" spans="1:7" s="3" customFormat="1" ht="14.4" customHeight="1" x14ac:dyDescent="0.3">
      <c r="A21" s="63" t="s">
        <v>9</v>
      </c>
      <c r="B21" s="63"/>
      <c r="C21" s="70" t="s">
        <v>13</v>
      </c>
      <c r="D21" s="70"/>
      <c r="E21" s="70"/>
      <c r="F21" s="70"/>
      <c r="G21" s="70"/>
    </row>
    <row r="22" spans="1:7" s="3" customFormat="1" ht="14.4" customHeight="1" x14ac:dyDescent="0.3">
      <c r="A22" s="63" t="s">
        <v>3</v>
      </c>
      <c r="B22" s="63"/>
      <c r="C22" s="70" t="s">
        <v>13</v>
      </c>
      <c r="D22" s="70"/>
      <c r="E22" s="70"/>
      <c r="F22" s="70"/>
      <c r="G22" s="70"/>
    </row>
    <row r="23" spans="1:7" s="3" customFormat="1" ht="27.6" customHeight="1" x14ac:dyDescent="0.3">
      <c r="A23" s="73" t="s">
        <v>10</v>
      </c>
      <c r="B23" s="73"/>
      <c r="C23" s="70" t="s">
        <v>13</v>
      </c>
      <c r="D23" s="70"/>
      <c r="E23" s="70"/>
      <c r="F23" s="70"/>
      <c r="G23" s="70"/>
    </row>
    <row r="24" spans="1:7" s="3" customFormat="1" ht="14.4" customHeight="1" x14ac:dyDescent="0.3">
      <c r="A24" s="63" t="s">
        <v>4</v>
      </c>
      <c r="B24" s="63"/>
      <c r="C24" s="70" t="s">
        <v>13</v>
      </c>
      <c r="D24" s="70"/>
      <c r="E24" s="70"/>
      <c r="F24" s="70"/>
      <c r="G24" s="70"/>
    </row>
    <row r="25" spans="1:7" s="3" customFormat="1" ht="14.4" customHeight="1" x14ac:dyDescent="0.3">
      <c r="A25" s="63" t="s">
        <v>5</v>
      </c>
      <c r="B25" s="63"/>
      <c r="C25" s="70" t="s">
        <v>13</v>
      </c>
      <c r="D25" s="70"/>
      <c r="E25" s="70"/>
      <c r="F25" s="70"/>
      <c r="G25" s="70"/>
    </row>
    <row r="26" spans="1:7" s="3" customFormat="1" ht="14.4" customHeight="1" x14ac:dyDescent="0.3">
      <c r="A26" s="63" t="s">
        <v>6</v>
      </c>
      <c r="B26" s="63"/>
      <c r="C26" s="70" t="s">
        <v>13</v>
      </c>
      <c r="D26" s="70"/>
      <c r="E26" s="70"/>
      <c r="F26" s="70"/>
      <c r="G26" s="70"/>
    </row>
    <row r="27" spans="1:7" s="3" customFormat="1" ht="14.4" customHeight="1" x14ac:dyDescent="0.3">
      <c r="A27" s="63" t="s">
        <v>7</v>
      </c>
      <c r="B27" s="63"/>
      <c r="C27" s="70" t="s">
        <v>13</v>
      </c>
      <c r="D27" s="70"/>
      <c r="E27" s="70"/>
      <c r="F27" s="70"/>
      <c r="G27" s="70"/>
    </row>
    <row r="28" spans="1:7" s="3" customFormat="1" ht="5.25" customHeight="1" x14ac:dyDescent="0.3">
      <c r="A28" s="4"/>
      <c r="B28" s="4"/>
      <c r="C28" s="4"/>
      <c r="D28" s="4"/>
      <c r="E28" s="4"/>
      <c r="F28" s="4"/>
    </row>
    <row r="29" spans="1:7" ht="15" customHeight="1" x14ac:dyDescent="0.3">
      <c r="A29" s="81" t="s">
        <v>28</v>
      </c>
      <c r="B29" s="81"/>
      <c r="C29" s="81"/>
      <c r="D29" s="81"/>
      <c r="E29" s="81"/>
      <c r="F29" s="81"/>
      <c r="G29" s="81"/>
    </row>
    <row r="30" spans="1:7" ht="42.75" customHeight="1" x14ac:dyDescent="0.3">
      <c r="A30" s="82" t="s">
        <v>15</v>
      </c>
      <c r="B30" s="82"/>
      <c r="C30" s="82"/>
      <c r="D30" s="82"/>
      <c r="E30" s="82"/>
      <c r="F30" s="82"/>
      <c r="G30" s="82"/>
    </row>
    <row r="31" spans="1:7" ht="42.75" customHeight="1" x14ac:dyDescent="0.3">
      <c r="A31" s="77" t="s">
        <v>16</v>
      </c>
      <c r="B31" s="77"/>
      <c r="C31" s="77"/>
      <c r="D31" s="77"/>
      <c r="E31" s="77"/>
      <c r="F31" s="77"/>
      <c r="G31" s="77"/>
    </row>
    <row r="32" spans="1:7" ht="7.95" customHeight="1" x14ac:dyDescent="0.3">
      <c r="A32" s="5"/>
      <c r="B32" s="6"/>
      <c r="C32" s="6"/>
      <c r="D32" s="6"/>
      <c r="E32" s="6"/>
      <c r="F32" s="7"/>
    </row>
    <row r="33" spans="1:8" s="3" customFormat="1" ht="51" customHeight="1" x14ac:dyDescent="0.3">
      <c r="A33" s="86" t="s">
        <v>75</v>
      </c>
      <c r="B33" s="86"/>
      <c r="C33" s="86"/>
      <c r="D33" s="86"/>
      <c r="E33" s="86"/>
      <c r="F33" s="86"/>
      <c r="G33" s="86"/>
    </row>
    <row r="34" spans="1:8" s="3" customFormat="1" ht="11.4" customHeight="1" thickBot="1" x14ac:dyDescent="0.35">
      <c r="A34" s="5"/>
      <c r="B34" s="5"/>
      <c r="C34" s="5"/>
      <c r="D34" s="5"/>
      <c r="E34" s="5"/>
      <c r="F34" s="4"/>
    </row>
    <row r="35" spans="1:8" s="3" customFormat="1" ht="13.2" customHeight="1" thickBot="1" x14ac:dyDescent="0.35">
      <c r="A35" s="74" t="s">
        <v>32</v>
      </c>
      <c r="B35" s="75"/>
      <c r="C35" s="75"/>
      <c r="D35" s="75"/>
      <c r="E35" s="75"/>
      <c r="F35" s="75"/>
      <c r="G35" s="76"/>
    </row>
    <row r="36" spans="1:8" s="3" customFormat="1" ht="53.4" thickBot="1" x14ac:dyDescent="0.35">
      <c r="A36" s="45" t="s">
        <v>22</v>
      </c>
      <c r="B36" s="46" t="s">
        <v>23</v>
      </c>
      <c r="C36" s="47" t="s">
        <v>21</v>
      </c>
      <c r="D36" s="48" t="s">
        <v>24</v>
      </c>
      <c r="E36" s="49" t="s">
        <v>25</v>
      </c>
      <c r="F36" s="50" t="s">
        <v>26</v>
      </c>
      <c r="G36" s="51" t="s">
        <v>67</v>
      </c>
    </row>
    <row r="37" spans="1:8" s="3" customFormat="1" ht="55.8" customHeight="1" x14ac:dyDescent="0.3">
      <c r="A37" s="21" t="s">
        <v>74</v>
      </c>
      <c r="B37" s="52">
        <v>0</v>
      </c>
      <c r="C37" s="40">
        <v>0</v>
      </c>
      <c r="D37" s="41">
        <v>1</v>
      </c>
      <c r="E37" s="42">
        <f t="shared" ref="E37" si="0">B37*D37</f>
        <v>0</v>
      </c>
      <c r="F37" s="43">
        <f t="shared" ref="F37" si="1">E37+C37*E37</f>
        <v>0</v>
      </c>
      <c r="G37" s="44"/>
      <c r="H37" s="53"/>
    </row>
    <row r="38" spans="1:8" s="3" customFormat="1" ht="37.200000000000003" customHeight="1" x14ac:dyDescent="0.3">
      <c r="A38" s="21" t="s">
        <v>43</v>
      </c>
      <c r="B38" s="8">
        <v>0</v>
      </c>
      <c r="C38" s="9">
        <v>0</v>
      </c>
      <c r="D38" s="10">
        <v>2</v>
      </c>
      <c r="E38" s="11">
        <f t="shared" ref="E38:E40" si="2">B38*D38</f>
        <v>0</v>
      </c>
      <c r="F38" s="22">
        <f t="shared" ref="F38:F40" si="3">E38+C38*E38</f>
        <v>0</v>
      </c>
      <c r="G38" s="25"/>
    </row>
    <row r="39" spans="1:8" s="3" customFormat="1" ht="34.200000000000003" customHeight="1" x14ac:dyDescent="0.3">
      <c r="A39" s="20" t="s">
        <v>69</v>
      </c>
      <c r="B39" s="8">
        <v>0</v>
      </c>
      <c r="C39" s="9">
        <v>0</v>
      </c>
      <c r="D39" s="10">
        <v>1</v>
      </c>
      <c r="E39" s="11">
        <f t="shared" si="2"/>
        <v>0</v>
      </c>
      <c r="F39" s="22">
        <f t="shared" si="3"/>
        <v>0</v>
      </c>
      <c r="G39" s="25"/>
    </row>
    <row r="40" spans="1:8" s="3" customFormat="1" ht="34.200000000000003" customHeight="1" x14ac:dyDescent="0.3">
      <c r="A40" s="20" t="s">
        <v>68</v>
      </c>
      <c r="B40" s="8">
        <v>0</v>
      </c>
      <c r="C40" s="9">
        <v>0</v>
      </c>
      <c r="D40" s="10">
        <v>1</v>
      </c>
      <c r="E40" s="11">
        <f t="shared" si="2"/>
        <v>0</v>
      </c>
      <c r="F40" s="22">
        <f t="shared" si="3"/>
        <v>0</v>
      </c>
      <c r="G40" s="25"/>
    </row>
    <row r="41" spans="1:8" s="3" customFormat="1" ht="28.2" customHeight="1" x14ac:dyDescent="0.3">
      <c r="A41" s="20" t="s">
        <v>47</v>
      </c>
      <c r="B41" s="8">
        <v>0</v>
      </c>
      <c r="C41" s="9">
        <v>0</v>
      </c>
      <c r="D41" s="10">
        <v>4</v>
      </c>
      <c r="E41" s="11">
        <f t="shared" ref="E41:E42" si="4">B41*D41</f>
        <v>0</v>
      </c>
      <c r="F41" s="22">
        <f t="shared" ref="F41:F42" si="5">E41+C41*E41</f>
        <v>0</v>
      </c>
      <c r="G41" s="25"/>
    </row>
    <row r="42" spans="1:8" s="3" customFormat="1" ht="28.2" customHeight="1" x14ac:dyDescent="0.3">
      <c r="A42" s="20" t="s">
        <v>48</v>
      </c>
      <c r="B42" s="8">
        <v>0</v>
      </c>
      <c r="C42" s="9">
        <v>0</v>
      </c>
      <c r="D42" s="10">
        <v>1</v>
      </c>
      <c r="E42" s="11">
        <f t="shared" si="4"/>
        <v>0</v>
      </c>
      <c r="F42" s="22">
        <f t="shared" si="5"/>
        <v>0</v>
      </c>
      <c r="G42" s="25"/>
    </row>
    <row r="43" spans="1:8" s="3" customFormat="1" ht="49.2" customHeight="1" x14ac:dyDescent="0.3">
      <c r="A43" s="20" t="s">
        <v>49</v>
      </c>
      <c r="B43" s="8">
        <v>0</v>
      </c>
      <c r="C43" s="9">
        <v>0</v>
      </c>
      <c r="D43" s="10">
        <v>1</v>
      </c>
      <c r="E43" s="11">
        <f t="shared" ref="E43:E62" si="6">B43*D43</f>
        <v>0</v>
      </c>
      <c r="F43" s="22">
        <f t="shared" ref="F43:F62" si="7">E43+C43*E43</f>
        <v>0</v>
      </c>
      <c r="G43" s="25"/>
    </row>
    <row r="44" spans="1:8" s="3" customFormat="1" ht="28.2" customHeight="1" x14ac:dyDescent="0.3">
      <c r="A44" s="20" t="s">
        <v>50</v>
      </c>
      <c r="B44" s="8">
        <v>0</v>
      </c>
      <c r="C44" s="9">
        <v>0</v>
      </c>
      <c r="D44" s="10">
        <v>8</v>
      </c>
      <c r="E44" s="11">
        <f t="shared" si="6"/>
        <v>0</v>
      </c>
      <c r="F44" s="22">
        <f t="shared" si="7"/>
        <v>0</v>
      </c>
      <c r="G44" s="25"/>
    </row>
    <row r="45" spans="1:8" s="3" customFormat="1" ht="49.95" customHeight="1" x14ac:dyDescent="0.3">
      <c r="A45" s="20" t="s">
        <v>53</v>
      </c>
      <c r="B45" s="8">
        <v>0</v>
      </c>
      <c r="C45" s="9">
        <v>0</v>
      </c>
      <c r="D45" s="10">
        <v>8</v>
      </c>
      <c r="E45" s="11">
        <f t="shared" si="6"/>
        <v>0</v>
      </c>
      <c r="F45" s="22">
        <f t="shared" si="7"/>
        <v>0</v>
      </c>
      <c r="G45" s="25"/>
    </row>
    <row r="46" spans="1:8" s="3" customFormat="1" ht="47.4" customHeight="1" x14ac:dyDescent="0.3">
      <c r="A46" s="20" t="s">
        <v>52</v>
      </c>
      <c r="B46" s="8">
        <v>0</v>
      </c>
      <c r="C46" s="9">
        <v>0</v>
      </c>
      <c r="D46" s="10">
        <v>1</v>
      </c>
      <c r="E46" s="11">
        <f t="shared" si="6"/>
        <v>0</v>
      </c>
      <c r="F46" s="22">
        <f t="shared" si="7"/>
        <v>0</v>
      </c>
      <c r="G46" s="25"/>
    </row>
    <row r="47" spans="1:8" s="3" customFormat="1" ht="45" customHeight="1" x14ac:dyDescent="0.3">
      <c r="A47" s="20" t="s">
        <v>51</v>
      </c>
      <c r="B47" s="8">
        <v>0</v>
      </c>
      <c r="C47" s="9">
        <v>0</v>
      </c>
      <c r="D47" s="10">
        <v>1</v>
      </c>
      <c r="E47" s="11">
        <f t="shared" si="6"/>
        <v>0</v>
      </c>
      <c r="F47" s="22">
        <f t="shared" si="7"/>
        <v>0</v>
      </c>
      <c r="G47" s="25"/>
    </row>
    <row r="48" spans="1:8" s="3" customFormat="1" ht="28.2" customHeight="1" x14ac:dyDescent="0.3">
      <c r="A48" s="20" t="s">
        <v>54</v>
      </c>
      <c r="B48" s="8">
        <v>0</v>
      </c>
      <c r="C48" s="9">
        <v>0</v>
      </c>
      <c r="D48" s="10">
        <v>6</v>
      </c>
      <c r="E48" s="11">
        <f t="shared" si="6"/>
        <v>0</v>
      </c>
      <c r="F48" s="22">
        <f t="shared" si="7"/>
        <v>0</v>
      </c>
      <c r="G48" s="25"/>
    </row>
    <row r="49" spans="1:7" s="3" customFormat="1" ht="39" customHeight="1" x14ac:dyDescent="0.3">
      <c r="A49" s="20" t="s">
        <v>55</v>
      </c>
      <c r="B49" s="8">
        <v>0</v>
      </c>
      <c r="C49" s="9">
        <v>0</v>
      </c>
      <c r="D49" s="10">
        <v>2</v>
      </c>
      <c r="E49" s="11">
        <f t="shared" si="6"/>
        <v>0</v>
      </c>
      <c r="F49" s="22">
        <f t="shared" si="7"/>
        <v>0</v>
      </c>
      <c r="G49" s="25"/>
    </row>
    <row r="50" spans="1:7" s="3" customFormat="1" ht="36.6" customHeight="1" x14ac:dyDescent="0.3">
      <c r="A50" s="20" t="s">
        <v>56</v>
      </c>
      <c r="B50" s="8">
        <v>0</v>
      </c>
      <c r="C50" s="9">
        <v>0</v>
      </c>
      <c r="D50" s="10">
        <v>1</v>
      </c>
      <c r="E50" s="11">
        <f t="shared" si="6"/>
        <v>0</v>
      </c>
      <c r="F50" s="22">
        <f t="shared" si="7"/>
        <v>0</v>
      </c>
      <c r="G50" s="25"/>
    </row>
    <row r="51" spans="1:7" s="3" customFormat="1" ht="28.2" customHeight="1" x14ac:dyDescent="0.3">
      <c r="A51" s="20" t="s">
        <v>57</v>
      </c>
      <c r="B51" s="8">
        <v>0</v>
      </c>
      <c r="C51" s="9">
        <v>0</v>
      </c>
      <c r="D51" s="10">
        <v>1</v>
      </c>
      <c r="E51" s="11">
        <f t="shared" si="6"/>
        <v>0</v>
      </c>
      <c r="F51" s="22">
        <f t="shared" si="7"/>
        <v>0</v>
      </c>
      <c r="G51" s="25"/>
    </row>
    <row r="52" spans="1:7" s="3" customFormat="1" ht="28.2" customHeight="1" x14ac:dyDescent="0.3">
      <c r="A52" s="20" t="s">
        <v>58</v>
      </c>
      <c r="B52" s="8">
        <v>0</v>
      </c>
      <c r="C52" s="9">
        <v>0</v>
      </c>
      <c r="D52" s="10">
        <v>5</v>
      </c>
      <c r="E52" s="11">
        <f t="shared" si="6"/>
        <v>0</v>
      </c>
      <c r="F52" s="22">
        <f t="shared" si="7"/>
        <v>0</v>
      </c>
      <c r="G52" s="25"/>
    </row>
    <row r="53" spans="1:7" s="3" customFormat="1" ht="28.2" customHeight="1" x14ac:dyDescent="0.3">
      <c r="A53" s="20" t="s">
        <v>59</v>
      </c>
      <c r="B53" s="8">
        <v>0</v>
      </c>
      <c r="C53" s="9">
        <v>0</v>
      </c>
      <c r="D53" s="10">
        <v>1</v>
      </c>
      <c r="E53" s="11">
        <f t="shared" si="6"/>
        <v>0</v>
      </c>
      <c r="F53" s="22">
        <f t="shared" si="7"/>
        <v>0</v>
      </c>
      <c r="G53" s="25"/>
    </row>
    <row r="54" spans="1:7" s="3" customFormat="1" ht="52.95" customHeight="1" x14ac:dyDescent="0.3">
      <c r="A54" s="20" t="s">
        <v>70</v>
      </c>
      <c r="B54" s="8">
        <v>0</v>
      </c>
      <c r="C54" s="9">
        <v>0</v>
      </c>
      <c r="D54" s="10">
        <v>1</v>
      </c>
      <c r="E54" s="11">
        <f t="shared" si="6"/>
        <v>0</v>
      </c>
      <c r="F54" s="22">
        <f t="shared" si="7"/>
        <v>0</v>
      </c>
      <c r="G54" s="25"/>
    </row>
    <row r="55" spans="1:7" s="3" customFormat="1" ht="28.2" customHeight="1" x14ac:dyDescent="0.3">
      <c r="A55" s="20" t="s">
        <v>60</v>
      </c>
      <c r="B55" s="8">
        <v>0</v>
      </c>
      <c r="C55" s="9">
        <v>0</v>
      </c>
      <c r="D55" s="10">
        <v>2</v>
      </c>
      <c r="E55" s="11">
        <f>B56*D55</f>
        <v>0</v>
      </c>
      <c r="F55" s="22">
        <f t="shared" si="7"/>
        <v>0</v>
      </c>
      <c r="G55" s="25"/>
    </row>
    <row r="56" spans="1:7" s="3" customFormat="1" ht="47.4" customHeight="1" x14ac:dyDescent="0.3">
      <c r="A56" s="20" t="s">
        <v>71</v>
      </c>
      <c r="B56" s="8">
        <v>0</v>
      </c>
      <c r="C56" s="9">
        <v>0</v>
      </c>
      <c r="D56" s="10">
        <v>2</v>
      </c>
      <c r="E56" s="11">
        <f>B57*D56</f>
        <v>0</v>
      </c>
      <c r="F56" s="22">
        <f t="shared" si="7"/>
        <v>0</v>
      </c>
      <c r="G56" s="25"/>
    </row>
    <row r="57" spans="1:7" s="3" customFormat="1" ht="28.2" customHeight="1" x14ac:dyDescent="0.3">
      <c r="A57" s="20" t="s">
        <v>61</v>
      </c>
      <c r="B57" s="8">
        <v>0</v>
      </c>
      <c r="C57" s="9">
        <v>0</v>
      </c>
      <c r="D57" s="10">
        <v>1</v>
      </c>
      <c r="E57" s="11">
        <f t="shared" si="6"/>
        <v>0</v>
      </c>
      <c r="F57" s="22">
        <f t="shared" si="7"/>
        <v>0</v>
      </c>
      <c r="G57" s="25"/>
    </row>
    <row r="58" spans="1:7" s="3" customFormat="1" ht="28.2" customHeight="1" x14ac:dyDescent="0.3">
      <c r="A58" s="20" t="s">
        <v>62</v>
      </c>
      <c r="B58" s="8">
        <v>0</v>
      </c>
      <c r="C58" s="9">
        <v>0</v>
      </c>
      <c r="D58" s="10">
        <v>1</v>
      </c>
      <c r="E58" s="11">
        <f t="shared" si="6"/>
        <v>0</v>
      </c>
      <c r="F58" s="22">
        <f t="shared" si="7"/>
        <v>0</v>
      </c>
      <c r="G58" s="25"/>
    </row>
    <row r="59" spans="1:7" s="3" customFormat="1" ht="28.2" customHeight="1" x14ac:dyDescent="0.3">
      <c r="A59" s="20" t="s">
        <v>63</v>
      </c>
      <c r="B59" s="8">
        <v>0</v>
      </c>
      <c r="C59" s="9">
        <v>0</v>
      </c>
      <c r="D59" s="10">
        <v>1</v>
      </c>
      <c r="E59" s="11">
        <f t="shared" si="6"/>
        <v>0</v>
      </c>
      <c r="F59" s="22">
        <f t="shared" si="7"/>
        <v>0</v>
      </c>
      <c r="G59" s="25"/>
    </row>
    <row r="60" spans="1:7" s="3" customFormat="1" ht="28.2" customHeight="1" x14ac:dyDescent="0.3">
      <c r="A60" s="20" t="s">
        <v>64</v>
      </c>
      <c r="B60" s="8">
        <v>0</v>
      </c>
      <c r="C60" s="9">
        <v>0</v>
      </c>
      <c r="D60" s="10">
        <v>1</v>
      </c>
      <c r="E60" s="11">
        <f t="shared" si="6"/>
        <v>0</v>
      </c>
      <c r="F60" s="22">
        <f t="shared" si="7"/>
        <v>0</v>
      </c>
      <c r="G60" s="25"/>
    </row>
    <row r="61" spans="1:7" s="3" customFormat="1" ht="28.2" customHeight="1" x14ac:dyDescent="0.3">
      <c r="A61" s="20" t="s">
        <v>65</v>
      </c>
      <c r="B61" s="8">
        <v>0</v>
      </c>
      <c r="C61" s="9">
        <v>0</v>
      </c>
      <c r="D61" s="10">
        <v>1</v>
      </c>
      <c r="E61" s="11">
        <f t="shared" si="6"/>
        <v>0</v>
      </c>
      <c r="F61" s="22">
        <f t="shared" si="7"/>
        <v>0</v>
      </c>
      <c r="G61" s="25"/>
    </row>
    <row r="62" spans="1:7" s="3" customFormat="1" ht="47.4" customHeight="1" thickBot="1" x14ac:dyDescent="0.35">
      <c r="A62" s="36" t="s">
        <v>66</v>
      </c>
      <c r="B62" s="37">
        <v>0</v>
      </c>
      <c r="C62" s="28">
        <v>0</v>
      </c>
      <c r="D62" s="29">
        <v>1</v>
      </c>
      <c r="E62" s="30">
        <f t="shared" si="6"/>
        <v>0</v>
      </c>
      <c r="F62" s="31">
        <f t="shared" si="7"/>
        <v>0</v>
      </c>
      <c r="G62" s="32"/>
    </row>
    <row r="63" spans="1:7" s="3" customFormat="1" ht="33" customHeight="1" thickBot="1" x14ac:dyDescent="0.35">
      <c r="A63" s="71" t="s">
        <v>33</v>
      </c>
      <c r="B63" s="72"/>
      <c r="C63" s="72"/>
      <c r="D63" s="72"/>
      <c r="E63" s="33">
        <f>SUM(E37:E62)</f>
        <v>0</v>
      </c>
      <c r="F63" s="34">
        <f>SUM(F37:F62)</f>
        <v>0</v>
      </c>
      <c r="G63" s="35"/>
    </row>
    <row r="64" spans="1:7" s="3" customFormat="1" ht="14.4" customHeight="1" thickBot="1" x14ac:dyDescent="0.35">
      <c r="A64" s="18"/>
      <c r="B64" s="14"/>
      <c r="C64" s="14"/>
      <c r="D64" s="14"/>
      <c r="E64" s="15"/>
      <c r="F64" s="19"/>
    </row>
    <row r="65" spans="1:7" s="3" customFormat="1" ht="22.2" customHeight="1" thickBot="1" x14ac:dyDescent="0.35">
      <c r="A65" s="83" t="s">
        <v>42</v>
      </c>
      <c r="B65" s="84"/>
      <c r="C65" s="84"/>
      <c r="D65" s="84"/>
      <c r="E65" s="84"/>
      <c r="F65" s="84"/>
      <c r="G65" s="85"/>
    </row>
    <row r="66" spans="1:7" s="3" customFormat="1" ht="57" customHeight="1" thickBot="1" x14ac:dyDescent="0.35">
      <c r="A66" s="45" t="s">
        <v>22</v>
      </c>
      <c r="B66" s="46" t="s">
        <v>23</v>
      </c>
      <c r="C66" s="47" t="s">
        <v>21</v>
      </c>
      <c r="D66" s="48" t="s">
        <v>24</v>
      </c>
      <c r="E66" s="49" t="s">
        <v>25</v>
      </c>
      <c r="F66" s="50" t="s">
        <v>26</v>
      </c>
      <c r="G66" s="51" t="s">
        <v>67</v>
      </c>
    </row>
    <row r="67" spans="1:7" s="3" customFormat="1" ht="33" customHeight="1" x14ac:dyDescent="0.3">
      <c r="A67" s="38" t="s">
        <v>44</v>
      </c>
      <c r="B67" s="39">
        <v>0</v>
      </c>
      <c r="C67" s="40">
        <v>0</v>
      </c>
      <c r="D67" s="41">
        <v>5</v>
      </c>
      <c r="E67" s="42">
        <f t="shared" ref="E67:E69" si="8">B67*D67</f>
        <v>0</v>
      </c>
      <c r="F67" s="43">
        <f t="shared" ref="F67:F69" si="9">E67+C67*E67</f>
        <v>0</v>
      </c>
      <c r="G67" s="44"/>
    </row>
    <row r="68" spans="1:7" s="3" customFormat="1" ht="45" customHeight="1" x14ac:dyDescent="0.3">
      <c r="A68" s="17" t="s">
        <v>45</v>
      </c>
      <c r="B68" s="16">
        <v>0</v>
      </c>
      <c r="C68" s="9">
        <v>0</v>
      </c>
      <c r="D68" s="10">
        <v>2</v>
      </c>
      <c r="E68" s="11">
        <f t="shared" si="8"/>
        <v>0</v>
      </c>
      <c r="F68" s="22">
        <f t="shared" si="9"/>
        <v>0</v>
      </c>
      <c r="G68" s="25"/>
    </row>
    <row r="69" spans="1:7" s="3" customFormat="1" ht="42.6" customHeight="1" thickBot="1" x14ac:dyDescent="0.35">
      <c r="A69" s="26" t="s">
        <v>46</v>
      </c>
      <c r="B69" s="27">
        <v>0</v>
      </c>
      <c r="C69" s="28">
        <v>0</v>
      </c>
      <c r="D69" s="29">
        <v>8</v>
      </c>
      <c r="E69" s="30">
        <f t="shared" si="8"/>
        <v>0</v>
      </c>
      <c r="F69" s="31">
        <f t="shared" si="9"/>
        <v>0</v>
      </c>
      <c r="G69" s="32"/>
    </row>
    <row r="70" spans="1:7" s="3" customFormat="1" ht="33" customHeight="1" thickBot="1" x14ac:dyDescent="0.35">
      <c r="A70" s="71" t="s">
        <v>34</v>
      </c>
      <c r="B70" s="72"/>
      <c r="C70" s="72"/>
      <c r="D70" s="72"/>
      <c r="E70" s="33">
        <f>SUM(E67:E69)</f>
        <v>0</v>
      </c>
      <c r="F70" s="34">
        <f>SUM(F67:F69)</f>
        <v>0</v>
      </c>
      <c r="G70" s="35"/>
    </row>
    <row r="71" spans="1:7" s="3" customFormat="1" ht="12" customHeight="1" x14ac:dyDescent="0.3">
      <c r="A71" s="14"/>
      <c r="B71" s="14"/>
      <c r="C71" s="14"/>
      <c r="D71" s="14"/>
      <c r="E71" s="15"/>
      <c r="F71" s="15"/>
    </row>
    <row r="72" spans="1:7" s="3" customFormat="1" ht="18" customHeight="1" x14ac:dyDescent="0.3">
      <c r="A72" s="14"/>
      <c r="B72" s="14"/>
      <c r="C72" s="14"/>
      <c r="D72" s="14"/>
      <c r="E72" s="15"/>
      <c r="F72" s="15"/>
    </row>
    <row r="73" spans="1:7" s="3" customFormat="1" ht="13.2" x14ac:dyDescent="0.3">
      <c r="A73" s="80" t="s">
        <v>31</v>
      </c>
      <c r="B73" s="80"/>
      <c r="C73" s="80"/>
      <c r="D73" s="80"/>
      <c r="E73" s="80"/>
      <c r="F73" s="80"/>
    </row>
    <row r="74" spans="1:7" s="3" customFormat="1" ht="36.6" customHeight="1" x14ac:dyDescent="0.3">
      <c r="A74" s="79"/>
      <c r="B74" s="79"/>
      <c r="C74" s="79"/>
      <c r="D74" s="79"/>
      <c r="E74" s="79"/>
      <c r="F74" s="4"/>
    </row>
    <row r="75" spans="1:7" s="3" customFormat="1" ht="15" customHeight="1" x14ac:dyDescent="0.3">
      <c r="A75" s="79" t="s">
        <v>11</v>
      </c>
      <c r="B75" s="79"/>
      <c r="C75" s="79"/>
      <c r="D75" s="79"/>
      <c r="E75" s="79"/>
      <c r="F75" s="79"/>
    </row>
    <row r="76" spans="1:7" s="3" customFormat="1" ht="15" customHeight="1" x14ac:dyDescent="0.3">
      <c r="A76" s="79" t="s">
        <v>17</v>
      </c>
      <c r="B76" s="79"/>
      <c r="C76" s="79"/>
      <c r="D76" s="79"/>
      <c r="E76" s="79"/>
      <c r="F76" s="79"/>
    </row>
    <row r="77" spans="1:7" s="3" customFormat="1" ht="15" customHeight="1" x14ac:dyDescent="0.3">
      <c r="A77" s="78" t="s">
        <v>18</v>
      </c>
      <c r="B77" s="78"/>
      <c r="C77" s="78"/>
      <c r="D77" s="78"/>
      <c r="E77" s="78"/>
      <c r="F77" s="78"/>
    </row>
  </sheetData>
  <sheetProtection formatCells="0" formatColumns="0" formatRows="0" deleteRows="0" selectLockedCells="1" autoFilter="0"/>
  <mergeCells count="52">
    <mergeCell ref="A77:F77"/>
    <mergeCell ref="A76:F76"/>
    <mergeCell ref="A75:F75"/>
    <mergeCell ref="A73:F73"/>
    <mergeCell ref="A24:B24"/>
    <mergeCell ref="A25:B25"/>
    <mergeCell ref="A26:B26"/>
    <mergeCell ref="A74:E74"/>
    <mergeCell ref="C27:G27"/>
    <mergeCell ref="A29:G29"/>
    <mergeCell ref="A30:G30"/>
    <mergeCell ref="A65:G65"/>
    <mergeCell ref="A33:G33"/>
    <mergeCell ref="A20:B20"/>
    <mergeCell ref="C20:G20"/>
    <mergeCell ref="A70:D70"/>
    <mergeCell ref="A23:B23"/>
    <mergeCell ref="A27:B27"/>
    <mergeCell ref="A63:D63"/>
    <mergeCell ref="A21:B21"/>
    <mergeCell ref="A22:B22"/>
    <mergeCell ref="A35:G35"/>
    <mergeCell ref="A31:G31"/>
    <mergeCell ref="C21:G21"/>
    <mergeCell ref="C22:G22"/>
    <mergeCell ref="C23:G23"/>
    <mergeCell ref="C24:G24"/>
    <mergeCell ref="C25:G25"/>
    <mergeCell ref="C26:G26"/>
    <mergeCell ref="C14:G14"/>
    <mergeCell ref="C15:G15"/>
    <mergeCell ref="C17:G17"/>
    <mergeCell ref="A19:G19"/>
    <mergeCell ref="A14:B14"/>
    <mergeCell ref="A16:B16"/>
    <mergeCell ref="A17:B17"/>
    <mergeCell ref="C16:G16"/>
    <mergeCell ref="C8:G8"/>
    <mergeCell ref="A10:G10"/>
    <mergeCell ref="C11:G11"/>
    <mergeCell ref="C12:G12"/>
    <mergeCell ref="C13:G13"/>
    <mergeCell ref="A13:B13"/>
    <mergeCell ref="A12:B12"/>
    <mergeCell ref="A8:B8"/>
    <mergeCell ref="A11:B11"/>
    <mergeCell ref="A1:G1"/>
    <mergeCell ref="A2:G2"/>
    <mergeCell ref="A4:G4"/>
    <mergeCell ref="A6:G6"/>
    <mergeCell ref="C7:G7"/>
    <mergeCell ref="A7:B7"/>
  </mergeCells>
  <hyperlinks>
    <hyperlink ref="C17" r:id="rId1"/>
  </hyperlinks>
  <printOptions horizontalCentered="1"/>
  <pageMargins left="0.51181102362204722" right="0.51181102362204722" top="0.78740157480314965" bottom="0.59055118110236227" header="0.31496062992125984" footer="0.31496062992125984"/>
  <pageSetup paperSize="9" scale="70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2019-04-15T10:04:03Z</dcterms:modified>
</cp:coreProperties>
</file>