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90" yWindow="7035" windowWidth="16200" windowHeight="5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" i="1" l="1"/>
  <c r="G5" i="1"/>
  <c r="G6" i="1"/>
  <c r="G3" i="1"/>
  <c r="G4" i="1"/>
  <c r="B9" i="1" l="1"/>
  <c r="B11" i="1" s="1"/>
</calcChain>
</file>

<file path=xl/sharedStrings.xml><?xml version="1.0" encoding="utf-8"?>
<sst xmlns="http://schemas.openxmlformats.org/spreadsheetml/2006/main" count="24" uniqueCount="20">
  <si>
    <t>Položka</t>
  </si>
  <si>
    <t>výrobce</t>
  </si>
  <si>
    <t>sazba DPH v %</t>
  </si>
  <si>
    <t>položková cena v Kč bez DPH</t>
  </si>
  <si>
    <t>ks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</si>
  <si>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</si>
  <si>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</si>
  <si>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</si>
  <si>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</si>
  <si>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</si>
  <si>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Dodavatel – podpis oprávněné osoby</t>
  </si>
  <si>
    <t>Fixátor intraoseální jehly</t>
  </si>
  <si>
    <t>EZ-IO 15mm 15Ga Intraoseální jehla, růžová, 3 – 39 kg, vč. prodlužovací hadičky</t>
  </si>
  <si>
    <t>EZ-IO 45mm 15Ga Intraoseální jehla, žlutá, 40 kg a více, vč. prodlužovací hadičky</t>
  </si>
  <si>
    <t>EZ-IO G3 Intraoseální vrtačka bez pouzdra a držáku</t>
  </si>
  <si>
    <t>velikosti balení v MJ</t>
  </si>
  <si>
    <t>předpokládaný odběr za 4 roky v MJ</t>
  </si>
  <si>
    <t>EZ-IO 25mm 15Ga Intraoseální jehla, modrá, 3 kg a více, vč. prodlužovací hadičky</t>
  </si>
  <si>
    <t>cena vícekusového balení</t>
  </si>
  <si>
    <t>není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</si>
</sst>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0" fontId="3" fillId="0" borderId="1" xfId="0" quotePrefix="1" applyNumberFormat="1" applyFont="1" applyFill="1" applyBorder="1" applyAlignment="1" applyProtection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 applyProtection="1"/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>
      <selection activeCell="F3" sqref="F3"/>
    </sheetView>
  </sheetViews>
  <sheetFormatPr defaultRowHeight="15" x14ac:dyDescent="0.25"/>
  <cols>
    <col min="1" max="1" width="41.42578125" style="7" customWidth="1"/>
    <col min="2" max="2" width="19.5703125" customWidth="1"/>
    <col min="3" max="3" width="4.42578125" customWidth="1"/>
    <col min="4" max="4" width="8.42578125" customWidth="1"/>
    <col min="5" max="5" width="5.5703125" customWidth="1"/>
    <col min="6" max="6" width="12.7109375" customWidth="1"/>
    <col min="7" max="7" width="10.5703125" customWidth="1"/>
    <col min="8" max="8" width="9.85546875" customWidth="1"/>
    <col min="9" max="9" width="11.140625" customWidth="1"/>
  </cols>
  <sheetData>
    <row r="1" spans="1:9" ht="38.25" x14ac:dyDescent="0.25">
      <c r="A1" s="1" t="s">
        <v>0</v>
      </c>
      <c r="B1" s="2" t="s">
        <v>1</v>
      </c>
      <c r="C1" s="3" t="s">
        <v>5</v>
      </c>
      <c r="D1" s="3" t="s">
        <v>6</v>
      </c>
      <c r="E1" s="3" t="s">
        <v>2</v>
      </c>
      <c r="F1" s="3" t="s">
        <v>16</v>
      </c>
      <c r="G1" s="3" t="s">
        <v>3</v>
      </c>
      <c r="H1" s="3" t="s">
        <v>15</v>
      </c>
      <c r="I1" s="17" t="s">
        <v>18</v>
      </c>
    </row>
    <row r="2" spans="1:9" x14ac:dyDescent="0.25">
      <c r="A2" s="18" t="s">
        <v>14</v>
      </c>
      <c r="B2" s="4"/>
      <c r="C2" s="3" t="s">
        <v>4</v>
      </c>
      <c r="D2" s="5"/>
      <c r="E2" s="6"/>
      <c r="F2" s="9">
        <v>10</v>
      </c>
      <c r="G2" s="8">
        <f>D2*F2</f>
        <v>0</v>
      </c>
      <c r="H2" s="15"/>
      <c r="I2" s="19" t="s">
        <v>19</v>
      </c>
    </row>
    <row r="3" spans="1:9" ht="26.25" x14ac:dyDescent="0.25">
      <c r="A3" s="13" t="s">
        <v>17</v>
      </c>
      <c r="B3" s="4"/>
      <c r="C3" s="3" t="s">
        <v>4</v>
      </c>
      <c r="D3" s="5"/>
      <c r="E3" s="6"/>
      <c r="F3" s="9">
        <v>330</v>
      </c>
      <c r="G3" s="8">
        <f t="shared" ref="G3:G5" si="0">D3*F3</f>
        <v>0</v>
      </c>
      <c r="H3" s="16"/>
      <c r="I3" s="16"/>
    </row>
    <row r="4" spans="1:9" ht="26.25" x14ac:dyDescent="0.25">
      <c r="A4" s="13" t="s">
        <v>12</v>
      </c>
      <c r="B4" s="4"/>
      <c r="C4" s="3" t="s">
        <v>4</v>
      </c>
      <c r="D4" s="5"/>
      <c r="E4" s="6"/>
      <c r="F4" s="9">
        <v>172</v>
      </c>
      <c r="G4" s="8">
        <f t="shared" si="0"/>
        <v>0</v>
      </c>
      <c r="H4" s="16"/>
      <c r="I4" s="16"/>
    </row>
    <row r="5" spans="1:9" ht="26.25" x14ac:dyDescent="0.25">
      <c r="A5" s="13" t="s">
        <v>13</v>
      </c>
      <c r="B5" s="4"/>
      <c r="C5" s="3" t="s">
        <v>4</v>
      </c>
      <c r="D5" s="5"/>
      <c r="E5" s="6"/>
      <c r="F5" s="9">
        <v>230</v>
      </c>
      <c r="G5" s="8">
        <f t="shared" si="0"/>
        <v>0</v>
      </c>
      <c r="H5" s="16"/>
      <c r="I5" s="16"/>
    </row>
    <row r="6" spans="1:9" x14ac:dyDescent="0.25">
      <c r="A6" s="18" t="s">
        <v>11</v>
      </c>
      <c r="B6" s="4"/>
      <c r="C6" s="3" t="s">
        <v>4</v>
      </c>
      <c r="D6" s="5"/>
      <c r="E6" s="6"/>
      <c r="F6" s="9">
        <v>320</v>
      </c>
      <c r="G6" s="8">
        <f t="shared" ref="G6" si="1">D6*F6</f>
        <v>0</v>
      </c>
      <c r="H6" s="15"/>
      <c r="I6" s="15"/>
    </row>
    <row r="9" spans="1:9" x14ac:dyDescent="0.25">
      <c r="A9" s="10" t="s">
        <v>7</v>
      </c>
      <c r="B9" s="11">
        <f>SUM(G2:G6)</f>
        <v>0</v>
      </c>
      <c r="D9" s="14"/>
    </row>
    <row r="10" spans="1:9" x14ac:dyDescent="0.25">
      <c r="A10" s="10" t="s">
        <v>8</v>
      </c>
      <c r="B10" s="12"/>
      <c r="F10" s="20"/>
      <c r="G10" s="20"/>
      <c r="H10" s="20"/>
    </row>
    <row r="11" spans="1:9" x14ac:dyDescent="0.25">
      <c r="A11" s="10" t="s">
        <v>9</v>
      </c>
      <c r="B11" s="11">
        <f>B9+B10</f>
        <v>0</v>
      </c>
      <c r="F11" s="21" t="s">
        <v>10</v>
      </c>
      <c r="G11" s="21"/>
      <c r="H11" s="21"/>
    </row>
  </sheetData>
  <mergeCells count="2">
    <mergeCell ref="F10:H10"/>
    <mergeCell ref="F11:H1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2019-04-10T05:11:56Z</cp:lastPrinted>
  <dcterms:created xsi:type="dcterms:W3CDTF">2017-04-10T04:36:11Z</dcterms:created>
  <dcterms:modified xsi:type="dcterms:W3CDTF">2019-04-11T08:17:34Z</dcterms:modified>
</cp:coreProperties>
</file>