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19200" windowHeight="11595" tabRatio="847" activeTab="5"/>
  </bookViews>
  <sheets>
    <sheet name="39" sheetId="49" r:id="rId1"/>
    <sheet name="40" sheetId="12" r:id="rId2"/>
    <sheet name="49" sheetId="85" r:id="rId3"/>
    <sheet name="50" sheetId="86" r:id="rId4"/>
    <sheet name="61" sheetId="30" r:id="rId5"/>
    <sheet name="66" sheetId="22" r:id="rId6"/>
  </sheets>
  <definedNames>
    <definedName name="_xlnm.Print_Area" localSheetId="0">'39'!$A$1:$G$61</definedName>
    <definedName name="_xlnm.Print_Area" localSheetId="1">'40'!$A$1:$G$49</definedName>
    <definedName name="_xlnm.Print_Area" localSheetId="2">'49'!$A$1:$G$49</definedName>
    <definedName name="_xlnm.Print_Area" localSheetId="3">'50'!$A$1:$G$49</definedName>
    <definedName name="_xlnm.Print_Area" localSheetId="4">'61'!$A$1:$G$49</definedName>
  </definedNames>
  <calcPr calcId="152511"/>
</workbook>
</file>

<file path=xl/sharedStrings.xml><?xml version="1.0" encoding="utf-8"?>
<sst xmlns="http://schemas.openxmlformats.org/spreadsheetml/2006/main" count="396" uniqueCount="80">
  <si>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</si>
  <si>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</si>
  <si>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</si>
  <si>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</si>
  <si>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</si>
  <si>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</si>
  <si>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</si>
  <si>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</si>
  <si>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</si>
  <si>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</si>
  <si>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</si>
  <si>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</si>
  <si>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</si>
  <si>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Klatovská nemocnice, a.s.</t>
  </si>
  <si>
    <t>Plzeňská 929, 339 01 Klatovy</t>
  </si>
  <si>
    <t>26360527 / CZ26360527</t>
  </si>
  <si>
    <t>IČO/DIČ: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</si>
  <si>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</si>
  <si>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</si>
  <si>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Základní údaje – DODAVATEL</t>
  </si>
  <si>
    <t>KALKULACE NABÍDKOVÉ CENY (v Kč)</t>
  </si>
  <si>
    <r>
      <rPr>
        <b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</si>
  <si>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t>Příloha č. 2 Zadávací dokumentace: Krycí list nabídky</t>
  </si>
  <si>
    <t>Část VZ:</t>
  </si>
  <si>
    <t>Pozn.: Dodavatel vyplní ELEKTRONICKY pouze ŽLUTĚ zvýrazněná pole tohoto dokumentu. Ostatní pole jsou uzamčena proti změnám (v případě nutnosti editace není nastaveno heslo pro odemknutí).</t>
  </si>
  <si>
    <t>Č.poř.</t>
  </si>
  <si>
    <t>Přístroj</t>
  </si>
  <si>
    <t>Jednotková cena bez DPH</t>
  </si>
  <si>
    <t>Výše DPH v %</t>
  </si>
  <si>
    <t>Počet ks</t>
  </si>
  <si>
    <t>Celková cena bez DPH</t>
  </si>
  <si>
    <t>Celková cena včetně DPH</t>
  </si>
  <si>
    <t>Nadlimitní veřejná zakázka na dodávky zadávaná v otevřeném řízení podle § 56 zákona č. 134/2016 Sb., o zadávání veřejných zakázkách, ve znění pozdějších předpisů.</t>
  </si>
  <si>
    <t>Prohlášení dodavatele v souladu s čl. 15.6 Zadávací dokumentace:</t>
  </si>
  <si>
    <t>Jednotková cena bez DPH (tj. cena stanovená za 1 vyšetření)</t>
  </si>
  <si>
    <t>Počty vyšetření za 1 rok</t>
  </si>
  <si>
    <t>Spektrum testů / vyšetření</t>
  </si>
  <si>
    <t>Počty vyšetření za 5 let</t>
  </si>
  <si>
    <t xml:space="preserve">Lednice </t>
  </si>
  <si>
    <t>Mrazák -40 °C</t>
  </si>
  <si>
    <t>Pultový mrazák -35°C</t>
  </si>
  <si>
    <t>Lednice</t>
  </si>
  <si>
    <t>Mrazák</t>
  </si>
  <si>
    <t>Box hlubokomrazící skříňový</t>
  </si>
  <si>
    <t>Komorový mrazící box - rekonstrukce</t>
  </si>
  <si>
    <t xml:space="preserve">Analyzátor měření volného Hb </t>
  </si>
  <si>
    <t xml:space="preserve">Inkubátor na ohřívání roztoků </t>
  </si>
  <si>
    <t>Stanovení</t>
  </si>
  <si>
    <t>POCT Koagulometr</t>
  </si>
  <si>
    <r>
      <t xml:space="preserve">Dodavatel je povinen v Krycím listě vyplnit požadované </t>
    </r>
    <r>
      <rPr>
        <b/>
        <u val="single"/>
        <sz val="10"/>
        <color rgb="FFFF0000"/>
        <rFont val="Arial"/>
        <family val="2"/>
      </rPr>
      <t>jednotkové ceny a výši DPH v %; celková nabídková cena se automaticky dopočítá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</si>
  <si>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V ....................... dne ...................2018</t>
  </si>
  <si>
    <t>Část 39: LABORATORNÍ VYBAVENÍ A PŘÍSTROJE - 1</t>
  </si>
  <si>
    <t>Část 40: LABORATORNÍ VYBAVENÍ A PŘÍSTROJE - 2</t>
  </si>
  <si>
    <t>Část 49: LABORATORNÍ VYBAVENÍ A PŘÍSTROJE - 11</t>
  </si>
  <si>
    <t>Část 50: LABORATORNÍ VYBAVENÍ A PŘÍSTROJE - 12</t>
  </si>
  <si>
    <t>Část 61: MRAZICÍ BOX - REKONSTRUKCE</t>
  </si>
  <si>
    <t>Část 66: POCT KOAGULOMETR</t>
  </si>
  <si>
    <t>CENA ZA POSKYTOVÁNÍ ZÁRUČNÍHO SERVISU</t>
  </si>
  <si>
    <t>Celková nabídková cena = NÁKLADY NA PŘÍSTROJE (Hod. kriterium = K1)</t>
  </si>
  <si>
    <t>Celková nabídková cena = NÁKLADY NA PROVOZ (Hod. kriterium = K2)</t>
  </si>
  <si>
    <t>Nabídková cena v součtu Nákladů na přístroje a Nákladů na provoz</t>
  </si>
  <si>
    <t>Celková nabídková cena = NÁKLADY NA PŘÍSTROJE VČ. ZÁRUČNÍHO SERVISU (Hodnotící kriterium)</t>
  </si>
  <si>
    <t>CENA ZA PŘÍSTROJE</t>
  </si>
  <si>
    <t>Jednotková cena za přístroj bez DPH</t>
  </si>
  <si>
    <t>Záruční servis na níže uvedené přístroje</t>
  </si>
  <si>
    <t>Počet přístrojů</t>
  </si>
  <si>
    <t>Cena za 1 měsíc poskytování servisu za 1 přístroj (1 ks) bez DPH</t>
  </si>
  <si>
    <t>Celková cena za servis na všechny přístroje za 24 měsíců bez DPH</t>
  </si>
  <si>
    <t>Celková cena za servis na všechny přístroje za 24 měsíců včetně DPH</t>
  </si>
  <si>
    <t>Celková cena za přístroje bez DPH</t>
  </si>
  <si>
    <t>Celková cena za přístroje včetně DPH</t>
  </si>
  <si>
    <t>Počet měsíců servisu</t>
  </si>
  <si>
    <t>za Část 39: LABORATORNÍ VYBAVENÍ A PŘÍSTROJE - 1</t>
  </si>
  <si>
    <t>za Část 40: LABORATORNÍ VYBAVENÍ A PŘÍSTROJE - 2</t>
  </si>
  <si>
    <t>za Část 61: MRAZICÍ BOX - REKONSTRUKCE</t>
  </si>
  <si>
    <t>za Část 50: LABORATORNÍ VYBAVENÍ A PŘÍSTROJE - 12</t>
  </si>
  <si>
    <t>za Část 49: LABORATORNÍ VYBAVENÍ A PŘÍSTROJE - 11</t>
  </si>
  <si>
    <t>MUDr.Jiří Zeithaml,předseda představenstva,                                      Ing.Ondřej Provalil,MBA,místopředseda představenstva</t>
  </si>
  <si>
    <t>Modernizace návazné péče – Klatovská nemocnice, a.s. (2. vyhlášení)</t>
  </si>
  <si>
    <t xml:space="preserve">                                                                           podpis oprávněné osoby 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</si>
</sst>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0">
      <alignment/>
      <protection/>
    </xf>
  </cellStyleXfs>
  <cellXfs count="97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64" fontId="16" fillId="2" borderId="0" xfId="0" applyNumberFormat="1" applyFont="1" applyFill="1" applyBorder="1" applyAlignment="1" applyProtection="1">
      <alignment horizontal="center" vertical="center" wrapText="1"/>
      <protection/>
    </xf>
    <xf numFmtId="9" fontId="16" fillId="2" borderId="0" xfId="0" applyNumberFormat="1" applyFont="1" applyFill="1" applyBorder="1" applyAlignment="1" applyProtection="1">
      <alignment horizontal="center" vertical="center" wrapText="1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6" fillId="0" borderId="0" xfId="0" applyFont="1"/>
    <xf numFmtId="0" fontId="1" fillId="0" borderId="0" xfId="0" applyFont="1" applyAlignment="1">
      <alignment horizontal="center"/>
    </xf>
    <xf numFmtId="9" fontId="1" fillId="4" borderId="1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1" xfId="0" applyNumberFormat="1" applyFont="1" applyFill="1" applyBorder="1" applyAlignment="1" applyProtection="1">
      <alignment horizontal="justify" vertical="center" wrapText="1"/>
      <protection/>
    </xf>
    <xf numFmtId="164" fontId="16" fillId="4" borderId="1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3" fontId="5" fillId="0" borderId="2" xfId="0" applyNumberFormat="1" applyFont="1" applyBorder="1" applyAlignment="1">
      <alignment horizontal="center" vertical="center" wrapText="1"/>
    </xf>
    <xf numFmtId="0" fontId="19" fillId="0" borderId="1" xfId="20" applyFont="1" applyFill="1" applyBorder="1" applyAlignment="1">
      <alignment horizontal="center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9" fillId="0" borderId="1" xfId="20" applyFont="1" applyBorder="1" applyAlignment="1">
      <alignment vertical="center" wrapText="1"/>
      <protection/>
    </xf>
    <xf numFmtId="0" fontId="19" fillId="0" borderId="1" xfId="20" applyFont="1" applyBorder="1" applyAlignment="1">
      <alignment horizontal="center" vertical="center"/>
      <protection/>
    </xf>
    <xf numFmtId="0" fontId="19" fillId="0" borderId="1" xfId="20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1" fillId="0" borderId="1" xfId="20" applyFont="1" applyBorder="1" applyAlignment="1">
      <alignment vertical="center" wrapText="1"/>
      <protection/>
    </xf>
    <xf numFmtId="3" fontId="1" fillId="0" borderId="1" xfId="20" applyNumberFormat="1" applyFont="1" applyBorder="1" applyAlignment="1">
      <alignment horizontal="left" vertical="center" wrapText="1"/>
      <protection/>
    </xf>
    <xf numFmtId="0" fontId="1" fillId="0" borderId="0" xfId="20" applyFont="1" applyAlignment="1">
      <alignment vertical="center" wrapText="1"/>
      <protection/>
    </xf>
    <xf numFmtId="164" fontId="16" fillId="2" borderId="0" xfId="0" applyNumberFormat="1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center" vertical="center" wrapText="1"/>
      <protection/>
    </xf>
    <xf numFmtId="164" fontId="17" fillId="2" borderId="3" xfId="0" applyNumberFormat="1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164" fontId="16" fillId="2" borderId="3" xfId="0" applyNumberFormat="1" applyFont="1" applyFill="1" applyBorder="1" applyAlignment="1" applyProtection="1">
      <alignment horizontal="justify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1" fillId="3" borderId="1" xfId="0" applyFont="1" applyFill="1" applyBorder="1" applyAlignment="1" applyProtection="1">
      <alignment horizontal="center" vertical="center" wrapText="1"/>
      <protection/>
    </xf>
    <xf numFmtId="164" fontId="22" fillId="3" borderId="1" xfId="0" applyNumberFormat="1" applyFont="1" applyFill="1" applyBorder="1" applyAlignment="1" applyProtection="1">
      <alignment horizontal="center" vertical="center" wrapText="1"/>
      <protection/>
    </xf>
    <xf numFmtId="0" fontId="22" fillId="3" borderId="1" xfId="0" applyFont="1" applyFill="1" applyBorder="1" applyAlignment="1" applyProtection="1">
      <alignment horizontal="center" vertical="center" wrapText="1"/>
      <protection/>
    </xf>
    <xf numFmtId="164" fontId="23" fillId="3" borderId="1" xfId="0" applyNumberFormat="1" applyFont="1" applyFill="1" applyBorder="1" applyAlignment="1" applyProtection="1">
      <alignment horizontal="center" vertical="center" wrapText="1"/>
      <protection/>
    </xf>
    <xf numFmtId="0" fontId="21" fillId="3" borderId="1" xfId="0" applyFont="1" applyFill="1" applyBorder="1" applyAlignment="1" applyProtection="1">
      <alignment horizontal="center" vertical="center"/>
      <protection/>
    </xf>
    <xf numFmtId="0" fontId="24" fillId="0" borderId="0" xfId="0" applyFont="1" applyProtection="1">
      <protection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16" fillId="2" borderId="5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17" fillId="2" borderId="6" xfId="0" applyFont="1" applyFill="1" applyBorder="1" applyAlignment="1" applyProtection="1">
      <alignment horizontal="center" vertical="center" wrapText="1"/>
      <protection/>
    </xf>
    <xf numFmtId="0" fontId="17" fillId="2" borderId="7" xfId="0" applyFont="1" applyFill="1" applyBorder="1" applyAlignment="1" applyProtection="1">
      <alignment horizontal="center" vertical="center" wrapText="1"/>
      <protection/>
    </xf>
    <xf numFmtId="0" fontId="17" fillId="2" borderId="8" xfId="0" applyFont="1" applyFill="1" applyBorder="1" applyAlignment="1" applyProtection="1">
      <alignment horizontal="center" vertical="center" wrapText="1"/>
      <protection/>
    </xf>
    <xf numFmtId="164" fontId="9" fillId="0" borderId="9" xfId="0" applyNumberFormat="1" applyFont="1" applyFill="1" applyBorder="1" applyAlignment="1" applyProtection="1">
      <alignment horizontal="left" vertical="center" wrapText="1"/>
      <protection/>
    </xf>
    <xf numFmtId="164" fontId="9" fillId="0" borderId="10" xfId="0" applyNumberFormat="1" applyFont="1" applyFill="1" applyBorder="1" applyAlignment="1" applyProtection="1">
      <alignment horizontal="left"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/>
      <protection/>
    </xf>
    <xf numFmtId="164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2" borderId="12" xfId="0" applyFont="1" applyFill="1" applyBorder="1" applyAlignment="1" applyProtection="1">
      <alignment horizontal="center" vertical="center" wrapText="1"/>
      <protection/>
    </xf>
    <xf numFmtId="0" fontId="17" fillId="2" borderId="11" xfId="0" applyFont="1" applyFill="1" applyBorder="1" applyAlignment="1" applyProtection="1">
      <alignment horizontal="center" vertical="center" wrapText="1"/>
      <protection/>
    </xf>
    <xf numFmtId="0" fontId="17" fillId="2" borderId="13" xfId="0" applyFont="1" applyFill="1" applyBorder="1" applyAlignment="1" applyProtection="1">
      <alignment horizontal="center" vertical="center" wrapText="1"/>
      <protection/>
    </xf>
    <xf numFmtId="0" fontId="9" fillId="4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vertical="center" wrapText="1"/>
      <protection/>
    </xf>
    <xf numFmtId="0" fontId="9" fillId="6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7" fillId="7" borderId="1" xfId="0" applyFont="1" applyFill="1" applyBorder="1" applyAlignment="1" applyProtection="1">
      <alignment horizontal="left" wrapText="1"/>
      <protection/>
    </xf>
    <xf numFmtId="0" fontId="9" fillId="4" borderId="1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left" wrapText="1"/>
      <protection/>
    </xf>
    <xf numFmtId="0" fontId="14" fillId="2" borderId="0" xfId="0" applyFont="1" applyFill="1" applyAlignment="1" applyProtection="1">
      <alignment vertical="center" wrapText="1"/>
      <protection/>
    </xf>
    <xf numFmtId="0" fontId="5" fillId="7" borderId="1" xfId="0" applyFont="1" applyFill="1" applyBorder="1" applyAlignment="1" applyProtection="1">
      <alignment horizontal="left" wrapText="1"/>
      <protection/>
    </xf>
    <xf numFmtId="49" fontId="5" fillId="7" borderId="1" xfId="0" applyNumberFormat="1" applyFont="1" applyFill="1" applyBorder="1" applyAlignment="1" applyProtection="1">
      <alignment horizontal="left" wrapText="1"/>
      <protection/>
    </xf>
    <xf numFmtId="0" fontId="2" fillId="7" borderId="1" xfId="0" applyFont="1" applyFill="1" applyBorder="1" applyAlignment="1" applyProtection="1">
      <alignment horizontal="left" vertical="center" wrapText="1"/>
      <protection/>
    </xf>
    <xf numFmtId="0" fontId="5" fillId="7" borderId="1" xfId="0" applyFont="1" applyFill="1" applyBorder="1" applyAlignment="1" applyProtection="1">
      <alignment horizontal="left" vertical="center"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15" fillId="7" borderId="1" xfId="0" applyFont="1" applyFill="1" applyBorder="1" applyAlignment="1" applyProtection="1">
      <alignment horizontal="left" wrapText="1"/>
      <protection/>
    </xf>
    <xf numFmtId="0" fontId="6" fillId="3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9" fillId="6" borderId="0" xfId="0" applyFont="1" applyFill="1" applyBorder="1" applyAlignment="1" applyProtection="1">
      <alignment horizontal="center" wrapText="1"/>
      <protection/>
    </xf>
    <xf numFmtId="0" fontId="9" fillId="2" borderId="14" xfId="0" applyFont="1" applyFill="1" applyBorder="1" applyAlignment="1" applyProtection="1">
      <alignment horizontal="center" wrapText="1"/>
      <protection/>
    </xf>
    <xf numFmtId="0" fontId="2" fillId="7" borderId="1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justify" vertical="center"/>
      <protection/>
    </xf>
    <xf numFmtId="0" fontId="17" fillId="7" borderId="1" xfId="0" applyFont="1" applyFill="1" applyBorder="1" applyAlignment="1" applyProtection="1">
      <alignment horizontal="left" vertical="center"/>
      <protection/>
    </xf>
    <xf numFmtId="0" fontId="4" fillId="7" borderId="1" xfId="0" applyFont="1" applyFill="1" applyBorder="1" applyAlignment="1" applyProtection="1">
      <alignment horizontal="justify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6" fillId="2" borderId="11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64" fontId="16" fillId="0" borderId="9" xfId="0" applyNumberFormat="1" applyFont="1" applyFill="1" applyBorder="1" applyAlignment="1" applyProtection="1">
      <alignment horizontal="left" vertical="center" wrapText="1"/>
      <protection/>
    </xf>
    <xf numFmtId="164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2" borderId="6" xfId="0" applyFont="1" applyFill="1" applyBorder="1" applyAlignment="1" applyProtection="1">
      <alignment horizontal="center" vertical="center" wrapText="1"/>
      <protection/>
    </xf>
    <xf numFmtId="0" fontId="16" fillId="2" borderId="7" xfId="0" applyFont="1" applyFill="1" applyBorder="1" applyAlignment="1" applyProtection="1">
      <alignment horizontal="center" vertical="center" wrapText="1"/>
      <protection/>
    </xf>
    <xf numFmtId="0" fontId="16" fillId="2" borderId="8" xfId="0" applyFont="1" applyFill="1" applyBorder="1" applyAlignment="1" applyProtection="1">
      <alignment horizontal="center" vertical="center" wrapText="1"/>
      <protection/>
    </xf>
    <xf numFmtId="0" fontId="17" fillId="2" borderId="4" xfId="0" applyFont="1" applyFill="1" applyBorder="1" applyAlignment="1" applyProtection="1">
      <alignment horizontal="center" vertical="center" wrapText="1"/>
      <protection/>
    </xf>
    <xf numFmtId="0" fontId="17" fillId="2" borderId="5" xfId="0" applyFont="1" applyFill="1" applyBorder="1" applyAlignment="1" applyProtection="1">
      <alignment horizontal="center" vertical="center" wrapText="1"/>
      <protection/>
    </xf>
    <xf numFmtId="164" fontId="16" fillId="0" borderId="12" xfId="0" applyNumberFormat="1" applyFont="1" applyFill="1" applyBorder="1" applyAlignment="1" applyProtection="1">
      <alignment horizontal="left" vertical="center" wrapText="1"/>
      <protection/>
    </xf>
    <xf numFmtId="164" fontId="16" fillId="0" borderId="6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zoomScaleSheetLayoutView="130" workbookViewId="0" topLeftCell="A31">
      <selection activeCell="E56" sqref="E56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75" t="s">
        <v>2</v>
      </c>
      <c r="B5" s="75"/>
      <c r="C5" s="75"/>
      <c r="D5" s="75"/>
      <c r="E5" s="75"/>
      <c r="F5" s="75"/>
      <c r="G5" s="75"/>
    </row>
    <row r="6" spans="1:7" s="4" customFormat="1" ht="15" customHeight="1">
      <c r="A6" s="81" t="s">
        <v>0</v>
      </c>
      <c r="B6" s="81"/>
      <c r="C6" s="82" t="s">
        <v>78</v>
      </c>
      <c r="D6" s="82"/>
      <c r="E6" s="82"/>
      <c r="F6" s="82"/>
      <c r="G6" s="82"/>
    </row>
    <row r="7" spans="1:7" s="4" customFormat="1" ht="15" customHeight="1">
      <c r="A7" s="81" t="s">
        <v>23</v>
      </c>
      <c r="B7" s="81"/>
      <c r="C7" s="83" t="s">
        <v>51</v>
      </c>
      <c r="D7" s="83"/>
      <c r="E7" s="83"/>
      <c r="F7" s="83"/>
      <c r="G7" s="83"/>
    </row>
    <row r="8" spans="1:7" s="4" customFormat="1" ht="41.25" customHeight="1">
      <c r="A8" s="81" t="s">
        <v>1</v>
      </c>
      <c r="B8" s="81"/>
      <c r="C8" s="84" t="s">
        <v>32</v>
      </c>
      <c r="D8" s="84"/>
      <c r="E8" s="84"/>
      <c r="F8" s="84"/>
      <c r="G8" s="84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75" t="s">
        <v>8</v>
      </c>
      <c r="B10" s="75"/>
      <c r="C10" s="75"/>
      <c r="D10" s="75"/>
      <c r="E10" s="75"/>
      <c r="F10" s="75"/>
      <c r="G10" s="75"/>
    </row>
    <row r="11" spans="1:7" s="4" customFormat="1" ht="15" customHeight="1">
      <c r="A11" s="69" t="s">
        <v>12</v>
      </c>
      <c r="B11" s="69"/>
      <c r="C11" s="76" t="s">
        <v>13</v>
      </c>
      <c r="D11" s="76"/>
      <c r="E11" s="76"/>
      <c r="F11" s="76"/>
      <c r="G11" s="76"/>
    </row>
    <row r="12" spans="1:7" s="4" customFormat="1" ht="15" customHeight="1">
      <c r="A12" s="69" t="s">
        <v>3</v>
      </c>
      <c r="B12" s="69"/>
      <c r="C12" s="71" t="s">
        <v>14</v>
      </c>
      <c r="D12" s="71"/>
      <c r="E12" s="71"/>
      <c r="F12" s="71"/>
      <c r="G12" s="71"/>
    </row>
    <row r="13" spans="1:7" s="4" customFormat="1" ht="15" customHeight="1">
      <c r="A13" s="69" t="s">
        <v>16</v>
      </c>
      <c r="B13" s="69"/>
      <c r="C13" s="72" t="s">
        <v>15</v>
      </c>
      <c r="D13" s="72"/>
      <c r="E13" s="72"/>
      <c r="F13" s="72"/>
      <c r="G13" s="72"/>
    </row>
    <row r="14" spans="1:7" s="4" customFormat="1" ht="27" customHeight="1">
      <c r="A14" s="73" t="s">
        <v>4</v>
      </c>
      <c r="B14" s="73"/>
      <c r="C14" s="74" t="s">
        <v>77</v>
      </c>
      <c r="D14" s="74"/>
      <c r="E14" s="74"/>
      <c r="F14" s="74"/>
      <c r="G14" s="74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75" t="s">
        <v>19</v>
      </c>
      <c r="B16" s="75"/>
      <c r="C16" s="75"/>
      <c r="D16" s="75"/>
      <c r="E16" s="75"/>
      <c r="F16" s="75"/>
      <c r="G16" s="75"/>
    </row>
    <row r="17" spans="1:7" s="4" customFormat="1" ht="15" customHeight="1">
      <c r="A17" s="69" t="s">
        <v>12</v>
      </c>
      <c r="B17" s="69"/>
      <c r="C17" s="68" t="s">
        <v>17</v>
      </c>
      <c r="D17" s="68"/>
      <c r="E17" s="68"/>
      <c r="F17" s="68"/>
      <c r="G17" s="68"/>
    </row>
    <row r="18" spans="1:7" s="4" customFormat="1" ht="15" customHeight="1">
      <c r="A18" s="69" t="s">
        <v>16</v>
      </c>
      <c r="B18" s="69"/>
      <c r="C18" s="68" t="s">
        <v>17</v>
      </c>
      <c r="D18" s="68"/>
      <c r="E18" s="68"/>
      <c r="F18" s="68"/>
      <c r="G18" s="68"/>
    </row>
    <row r="19" spans="1:7" s="4" customFormat="1" ht="15" customHeight="1">
      <c r="A19" s="69" t="s">
        <v>3</v>
      </c>
      <c r="B19" s="69"/>
      <c r="C19" s="68" t="s">
        <v>17</v>
      </c>
      <c r="D19" s="68"/>
      <c r="E19" s="68"/>
      <c r="F19" s="68"/>
      <c r="G19" s="68"/>
    </row>
    <row r="20" spans="1:7" s="4" customFormat="1" ht="28.5" customHeight="1">
      <c r="A20" s="67" t="s">
        <v>9</v>
      </c>
      <c r="B20" s="67"/>
      <c r="C20" s="68" t="s">
        <v>17</v>
      </c>
      <c r="D20" s="68"/>
      <c r="E20" s="68"/>
      <c r="F20" s="68"/>
      <c r="G20" s="68"/>
    </row>
    <row r="21" spans="1:7" s="4" customFormat="1" ht="15" customHeight="1">
      <c r="A21" s="69" t="s">
        <v>4</v>
      </c>
      <c r="B21" s="69"/>
      <c r="C21" s="68" t="s">
        <v>17</v>
      </c>
      <c r="D21" s="68"/>
      <c r="E21" s="68"/>
      <c r="F21" s="68"/>
      <c r="G21" s="68"/>
    </row>
    <row r="22" spans="1:7" s="4" customFormat="1" ht="15" customHeight="1">
      <c r="A22" s="69" t="s">
        <v>5</v>
      </c>
      <c r="B22" s="69"/>
      <c r="C22" s="68" t="s">
        <v>17</v>
      </c>
      <c r="D22" s="68"/>
      <c r="E22" s="68"/>
      <c r="F22" s="68"/>
      <c r="G22" s="68"/>
    </row>
    <row r="23" spans="1:7" s="4" customFormat="1" ht="15" customHeight="1">
      <c r="A23" s="69" t="s">
        <v>6</v>
      </c>
      <c r="B23" s="69"/>
      <c r="C23" s="68" t="s">
        <v>17</v>
      </c>
      <c r="D23" s="68"/>
      <c r="E23" s="68"/>
      <c r="F23" s="68"/>
      <c r="G23" s="68"/>
    </row>
    <row r="24" spans="1:7" s="4" customFormat="1" ht="15" customHeight="1">
      <c r="A24" s="69" t="s">
        <v>7</v>
      </c>
      <c r="B24" s="69"/>
      <c r="C24" s="68" t="s">
        <v>17</v>
      </c>
      <c r="D24" s="68"/>
      <c r="E24" s="68"/>
      <c r="F24" s="68"/>
      <c r="G24" s="68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70" t="s">
        <v>33</v>
      </c>
      <c r="B26" s="70"/>
      <c r="C26" s="70"/>
      <c r="D26" s="70"/>
      <c r="E26" s="70"/>
      <c r="F26" s="70"/>
      <c r="G26" s="70"/>
    </row>
    <row r="27" spans="1:7" ht="42" customHeight="1">
      <c r="A27" s="66" t="s">
        <v>21</v>
      </c>
      <c r="B27" s="66"/>
      <c r="C27" s="66"/>
      <c r="D27" s="66"/>
      <c r="E27" s="66"/>
      <c r="F27" s="66"/>
      <c r="G27" s="66"/>
    </row>
    <row r="28" spans="1:7" ht="40.5" customHeight="1">
      <c r="A28" s="64" t="s">
        <v>18</v>
      </c>
      <c r="B28" s="64"/>
      <c r="C28" s="64"/>
      <c r="D28" s="64"/>
      <c r="E28" s="64"/>
      <c r="F28" s="64"/>
      <c r="G28" s="64"/>
    </row>
    <row r="29" spans="1:7" ht="8.25" customHeight="1">
      <c r="A29" s="5"/>
      <c r="B29" s="5"/>
      <c r="C29" s="38"/>
      <c r="D29" s="38"/>
      <c r="E29" s="6"/>
      <c r="F29" s="6"/>
      <c r="G29" s="6"/>
    </row>
    <row r="30" spans="1:7" s="4" customFormat="1" ht="39" customHeight="1">
      <c r="A30" s="65" t="s">
        <v>49</v>
      </c>
      <c r="B30" s="65"/>
      <c r="C30" s="65"/>
      <c r="D30" s="65"/>
      <c r="E30" s="65"/>
      <c r="F30" s="65"/>
      <c r="G30" s="65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50" t="s">
        <v>20</v>
      </c>
      <c r="B32" s="50"/>
      <c r="C32" s="50"/>
      <c r="D32" s="50"/>
      <c r="E32" s="50"/>
      <c r="F32" s="50"/>
      <c r="G32" s="50"/>
    </row>
    <row r="33" spans="1:7" ht="15">
      <c r="A33" s="36"/>
      <c r="B33" s="36"/>
      <c r="C33" s="36"/>
      <c r="D33" s="36"/>
      <c r="E33" s="36"/>
      <c r="F33" s="35"/>
      <c r="G33" s="35"/>
    </row>
    <row r="34" spans="1:7" ht="39" customHeight="1">
      <c r="A34" s="46" t="s">
        <v>25</v>
      </c>
      <c r="B34" s="46" t="s">
        <v>26</v>
      </c>
      <c r="C34" s="43" t="s">
        <v>63</v>
      </c>
      <c r="D34" s="44" t="s">
        <v>28</v>
      </c>
      <c r="E34" s="41" t="s">
        <v>29</v>
      </c>
      <c r="F34" s="45" t="s">
        <v>69</v>
      </c>
      <c r="G34" s="43" t="s">
        <v>70</v>
      </c>
    </row>
    <row r="35" spans="1:7" ht="15">
      <c r="A35" s="27">
        <v>94</v>
      </c>
      <c r="B35" s="28" t="s">
        <v>38</v>
      </c>
      <c r="C35" s="19">
        <v>0</v>
      </c>
      <c r="D35" s="17">
        <v>0</v>
      </c>
      <c r="E35" s="29">
        <v>6</v>
      </c>
      <c r="F35" s="18">
        <f aca="true" t="shared" si="0" ref="F35:F41">C35*E35</f>
        <v>0</v>
      </c>
      <c r="G35" s="18">
        <f aca="true" t="shared" si="1" ref="G35:G41">F35+D35*F35</f>
        <v>0</v>
      </c>
    </row>
    <row r="36" spans="1:7" ht="15">
      <c r="A36" s="27">
        <v>95</v>
      </c>
      <c r="B36" s="28" t="s">
        <v>38</v>
      </c>
      <c r="C36" s="19">
        <v>0</v>
      </c>
      <c r="D36" s="17">
        <v>0</v>
      </c>
      <c r="E36" s="29">
        <v>4</v>
      </c>
      <c r="F36" s="18">
        <f t="shared" si="0"/>
        <v>0</v>
      </c>
      <c r="G36" s="18">
        <f t="shared" si="1"/>
        <v>0</v>
      </c>
    </row>
    <row r="37" spans="1:7" ht="15">
      <c r="A37" s="27">
        <v>96</v>
      </c>
      <c r="B37" s="28" t="s">
        <v>39</v>
      </c>
      <c r="C37" s="19">
        <v>0</v>
      </c>
      <c r="D37" s="17">
        <v>0</v>
      </c>
      <c r="E37" s="29">
        <v>1</v>
      </c>
      <c r="F37" s="18">
        <f t="shared" si="0"/>
        <v>0</v>
      </c>
      <c r="G37" s="18">
        <f t="shared" si="1"/>
        <v>0</v>
      </c>
    </row>
    <row r="38" spans="1:7" ht="15">
      <c r="A38" s="27">
        <v>97</v>
      </c>
      <c r="B38" s="28" t="s">
        <v>39</v>
      </c>
      <c r="C38" s="19">
        <v>0</v>
      </c>
      <c r="D38" s="17">
        <v>0</v>
      </c>
      <c r="E38" s="29">
        <v>1</v>
      </c>
      <c r="F38" s="18">
        <f t="shared" si="0"/>
        <v>0</v>
      </c>
      <c r="G38" s="18">
        <f t="shared" si="1"/>
        <v>0</v>
      </c>
    </row>
    <row r="39" spans="1:7" ht="15">
      <c r="A39" s="27">
        <v>98</v>
      </c>
      <c r="B39" s="28" t="s">
        <v>40</v>
      </c>
      <c r="C39" s="19">
        <v>0</v>
      </c>
      <c r="D39" s="17">
        <v>0</v>
      </c>
      <c r="E39" s="29">
        <v>1</v>
      </c>
      <c r="F39" s="18">
        <f t="shared" si="0"/>
        <v>0</v>
      </c>
      <c r="G39" s="18">
        <f t="shared" si="1"/>
        <v>0</v>
      </c>
    </row>
    <row r="40" spans="1:7" ht="15">
      <c r="A40" s="27">
        <v>113</v>
      </c>
      <c r="B40" s="28" t="s">
        <v>41</v>
      </c>
      <c r="C40" s="19">
        <v>0</v>
      </c>
      <c r="D40" s="17">
        <v>0</v>
      </c>
      <c r="E40" s="29">
        <v>5</v>
      </c>
      <c r="F40" s="18">
        <f t="shared" si="0"/>
        <v>0</v>
      </c>
      <c r="G40" s="18">
        <f t="shared" si="1"/>
        <v>0</v>
      </c>
    </row>
    <row r="41" spans="1:7" ht="15" customHeight="1" thickBot="1">
      <c r="A41" s="27">
        <v>114</v>
      </c>
      <c r="B41" s="28" t="s">
        <v>42</v>
      </c>
      <c r="C41" s="19">
        <v>0</v>
      </c>
      <c r="D41" s="17">
        <v>0</v>
      </c>
      <c r="E41" s="29">
        <v>2</v>
      </c>
      <c r="F41" s="18">
        <f t="shared" si="0"/>
        <v>0</v>
      </c>
      <c r="G41" s="18">
        <f t="shared" si="1"/>
        <v>0</v>
      </c>
    </row>
    <row r="42" spans="1:7" ht="15.75" thickBot="1">
      <c r="A42" s="48" t="s">
        <v>62</v>
      </c>
      <c r="B42" s="49"/>
      <c r="C42" s="49"/>
      <c r="D42" s="49"/>
      <c r="E42" s="49"/>
      <c r="F42" s="40">
        <f>SUM(F35:F41)</f>
        <v>0</v>
      </c>
      <c r="G42" s="40">
        <f>SUM(G35:G41)</f>
        <v>0</v>
      </c>
    </row>
    <row r="43" spans="1:7" ht="15">
      <c r="A43" s="36"/>
      <c r="B43" s="36"/>
      <c r="C43" s="36"/>
      <c r="D43" s="36"/>
      <c r="E43" s="36"/>
      <c r="F43" s="35"/>
      <c r="G43" s="35"/>
    </row>
    <row r="44" spans="1:7" s="47" customFormat="1" ht="51" customHeight="1">
      <c r="A44" s="41" t="s">
        <v>71</v>
      </c>
      <c r="B44" s="42" t="s">
        <v>64</v>
      </c>
      <c r="C44" s="43" t="s">
        <v>66</v>
      </c>
      <c r="D44" s="44" t="s">
        <v>28</v>
      </c>
      <c r="E44" s="41" t="s">
        <v>65</v>
      </c>
      <c r="F44" s="45" t="s">
        <v>67</v>
      </c>
      <c r="G44" s="43" t="s">
        <v>68</v>
      </c>
    </row>
    <row r="45" spans="1:7" ht="15">
      <c r="A45" s="20">
        <v>24</v>
      </c>
      <c r="B45" s="28" t="s">
        <v>38</v>
      </c>
      <c r="C45" s="19">
        <v>0</v>
      </c>
      <c r="D45" s="17">
        <v>0</v>
      </c>
      <c r="E45" s="29">
        <v>6</v>
      </c>
      <c r="F45" s="18">
        <f>C45*E45*A45</f>
        <v>0</v>
      </c>
      <c r="G45" s="18">
        <f aca="true" t="shared" si="2" ref="G45:G51">F45+D45*F45</f>
        <v>0</v>
      </c>
    </row>
    <row r="46" spans="1:7" ht="15">
      <c r="A46" s="20">
        <v>24</v>
      </c>
      <c r="B46" s="28" t="s">
        <v>38</v>
      </c>
      <c r="C46" s="19">
        <v>0</v>
      </c>
      <c r="D46" s="17">
        <v>0</v>
      </c>
      <c r="E46" s="29">
        <v>4</v>
      </c>
      <c r="F46" s="18">
        <f aca="true" t="shared" si="3" ref="F46:F51">C46*E46*A46</f>
        <v>0</v>
      </c>
      <c r="G46" s="18">
        <f t="shared" si="2"/>
        <v>0</v>
      </c>
    </row>
    <row r="47" spans="1:7" ht="15">
      <c r="A47" s="20">
        <v>24</v>
      </c>
      <c r="B47" s="28" t="s">
        <v>39</v>
      </c>
      <c r="C47" s="19">
        <v>0</v>
      </c>
      <c r="D47" s="17">
        <v>0</v>
      </c>
      <c r="E47" s="29">
        <v>1</v>
      </c>
      <c r="F47" s="18">
        <f t="shared" si="3"/>
        <v>0</v>
      </c>
      <c r="G47" s="18">
        <f t="shared" si="2"/>
        <v>0</v>
      </c>
    </row>
    <row r="48" spans="1:7" ht="15">
      <c r="A48" s="20">
        <v>24</v>
      </c>
      <c r="B48" s="28" t="s">
        <v>39</v>
      </c>
      <c r="C48" s="19">
        <v>0</v>
      </c>
      <c r="D48" s="17">
        <v>0</v>
      </c>
      <c r="E48" s="29">
        <v>1</v>
      </c>
      <c r="F48" s="18">
        <f t="shared" si="3"/>
        <v>0</v>
      </c>
      <c r="G48" s="18">
        <f t="shared" si="2"/>
        <v>0</v>
      </c>
    </row>
    <row r="49" spans="1:7" ht="15">
      <c r="A49" s="20">
        <v>24</v>
      </c>
      <c r="B49" s="28" t="s">
        <v>40</v>
      </c>
      <c r="C49" s="19">
        <v>0</v>
      </c>
      <c r="D49" s="17">
        <v>0</v>
      </c>
      <c r="E49" s="29">
        <v>1</v>
      </c>
      <c r="F49" s="18">
        <f t="shared" si="3"/>
        <v>0</v>
      </c>
      <c r="G49" s="18">
        <f t="shared" si="2"/>
        <v>0</v>
      </c>
    </row>
    <row r="50" spans="1:7" ht="15">
      <c r="A50" s="20">
        <v>24</v>
      </c>
      <c r="B50" s="28" t="s">
        <v>41</v>
      </c>
      <c r="C50" s="19">
        <v>0</v>
      </c>
      <c r="D50" s="17">
        <v>0</v>
      </c>
      <c r="E50" s="29">
        <v>5</v>
      </c>
      <c r="F50" s="18">
        <f t="shared" si="3"/>
        <v>0</v>
      </c>
      <c r="G50" s="18">
        <f t="shared" si="2"/>
        <v>0</v>
      </c>
    </row>
    <row r="51" spans="1:7" ht="15" customHeight="1" thickBot="1">
      <c r="A51" s="20">
        <v>24</v>
      </c>
      <c r="B51" s="28" t="s">
        <v>42</v>
      </c>
      <c r="C51" s="19">
        <v>0</v>
      </c>
      <c r="D51" s="17">
        <v>0</v>
      </c>
      <c r="E51" s="29">
        <v>2</v>
      </c>
      <c r="F51" s="18">
        <f t="shared" si="3"/>
        <v>0</v>
      </c>
      <c r="G51" s="18">
        <f t="shared" si="2"/>
        <v>0</v>
      </c>
    </row>
    <row r="52" spans="1:7" ht="15.75" thickBot="1">
      <c r="A52" s="48" t="s">
        <v>57</v>
      </c>
      <c r="B52" s="49"/>
      <c r="C52" s="49"/>
      <c r="D52" s="49"/>
      <c r="E52" s="49"/>
      <c r="F52" s="40">
        <f>SUM(F45:F51)</f>
        <v>0</v>
      </c>
      <c r="G52" s="40">
        <f>SUM(G45:G51)</f>
        <v>0</v>
      </c>
    </row>
    <row r="53" spans="1:7" ht="15.75" thickBot="1">
      <c r="A53" s="36"/>
      <c r="B53" s="36"/>
      <c r="C53" s="36"/>
      <c r="D53" s="36"/>
      <c r="E53" s="36"/>
      <c r="F53" s="35"/>
      <c r="G53" s="35"/>
    </row>
    <row r="54" spans="1:7" ht="32.25" customHeight="1">
      <c r="A54" s="58" t="s">
        <v>61</v>
      </c>
      <c r="B54" s="59"/>
      <c r="C54" s="59"/>
      <c r="D54" s="59"/>
      <c r="E54" s="60"/>
      <c r="F54" s="56">
        <f>F42+F52</f>
        <v>0</v>
      </c>
      <c r="G54" s="54">
        <f>G42+G52</f>
        <v>0</v>
      </c>
    </row>
    <row r="55" spans="1:7" ht="15.75" customHeight="1" thickBot="1">
      <c r="A55" s="51" t="s">
        <v>72</v>
      </c>
      <c r="B55" s="52"/>
      <c r="C55" s="52"/>
      <c r="D55" s="52"/>
      <c r="E55" s="53"/>
      <c r="F55" s="57"/>
      <c r="G55" s="55"/>
    </row>
    <row r="56" spans="1:7" s="4" customFormat="1" ht="21" customHeight="1">
      <c r="A56" s="8"/>
      <c r="B56" s="8"/>
      <c r="C56" s="16"/>
      <c r="D56" s="15"/>
      <c r="E56" s="9"/>
      <c r="F56" s="9"/>
      <c r="G56" s="10"/>
    </row>
    <row r="57" spans="1:7" s="4" customFormat="1" ht="15" customHeight="1">
      <c r="A57" s="61" t="s">
        <v>50</v>
      </c>
      <c r="B57" s="61"/>
      <c r="C57" s="61"/>
      <c r="D57" s="61"/>
      <c r="E57" s="61"/>
      <c r="F57" s="61"/>
      <c r="G57" s="61"/>
    </row>
    <row r="58" spans="3:7" s="4" customFormat="1" ht="57" customHeight="1">
      <c r="C58" s="62"/>
      <c r="D58" s="62"/>
      <c r="E58" s="62"/>
      <c r="F58" s="62"/>
      <c r="G58" s="62"/>
    </row>
    <row r="59" spans="1:7" s="4" customFormat="1" ht="15" customHeight="1">
      <c r="A59" s="62" t="s">
        <v>10</v>
      </c>
      <c r="B59" s="62"/>
      <c r="C59" s="62"/>
      <c r="D59" s="62"/>
      <c r="E59" s="62"/>
      <c r="F59" s="62"/>
      <c r="G59" s="62"/>
    </row>
    <row r="60" spans="1:7" s="4" customFormat="1" ht="15" customHeight="1">
      <c r="A60" s="62" t="s">
        <v>79</v>
      </c>
      <c r="B60" s="62"/>
      <c r="C60" s="62"/>
      <c r="D60" s="62"/>
      <c r="E60" s="62"/>
      <c r="F60" s="62"/>
      <c r="G60" s="62"/>
    </row>
    <row r="61" spans="1:7" s="4" customFormat="1" ht="15" customHeight="1">
      <c r="A61" s="63" t="s">
        <v>11</v>
      </c>
      <c r="B61" s="63"/>
      <c r="C61" s="63"/>
      <c r="D61" s="63"/>
      <c r="E61" s="63"/>
      <c r="F61" s="63"/>
      <c r="G61" s="63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54:E54"/>
    <mergeCell ref="F54:F55"/>
    <mergeCell ref="G54:G55"/>
    <mergeCell ref="A55:E55"/>
    <mergeCell ref="A27:G27"/>
    <mergeCell ref="A28:G28"/>
    <mergeCell ref="A30:G30"/>
    <mergeCell ref="A32:G32"/>
    <mergeCell ref="A42:E42"/>
    <mergeCell ref="A52:E52"/>
    <mergeCell ref="A57:G57"/>
    <mergeCell ref="C58:G58"/>
    <mergeCell ref="A59:G59"/>
    <mergeCell ref="A60:G60"/>
    <mergeCell ref="A61:G61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6">
      <selection activeCell="C46" sqref="C46:G46"/>
    </sheetView>
  </sheetViews>
  <sheetFormatPr defaultColWidth="9.140625" defaultRowHeight="15"/>
  <cols>
    <col min="1" max="1" width="7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75" t="s">
        <v>2</v>
      </c>
      <c r="B5" s="75"/>
      <c r="C5" s="75"/>
      <c r="D5" s="75"/>
      <c r="E5" s="75"/>
      <c r="F5" s="75"/>
      <c r="G5" s="75"/>
    </row>
    <row r="6" spans="1:7" s="4" customFormat="1" ht="15" customHeight="1">
      <c r="A6" s="81" t="s">
        <v>0</v>
      </c>
      <c r="B6" s="81"/>
      <c r="C6" s="82" t="s">
        <v>78</v>
      </c>
      <c r="D6" s="82"/>
      <c r="E6" s="82"/>
      <c r="F6" s="82"/>
      <c r="G6" s="82"/>
    </row>
    <row r="7" spans="1:7" s="4" customFormat="1" ht="15" customHeight="1">
      <c r="A7" s="81" t="s">
        <v>23</v>
      </c>
      <c r="B7" s="81"/>
      <c r="C7" s="83" t="s">
        <v>52</v>
      </c>
      <c r="D7" s="83"/>
      <c r="E7" s="83"/>
      <c r="F7" s="83"/>
      <c r="G7" s="83"/>
    </row>
    <row r="8" spans="1:7" s="4" customFormat="1" ht="41.25" customHeight="1">
      <c r="A8" s="81" t="s">
        <v>1</v>
      </c>
      <c r="B8" s="81"/>
      <c r="C8" s="84" t="s">
        <v>32</v>
      </c>
      <c r="D8" s="84"/>
      <c r="E8" s="84"/>
      <c r="F8" s="84"/>
      <c r="G8" s="84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75" t="s">
        <v>8</v>
      </c>
      <c r="B10" s="75"/>
      <c r="C10" s="75"/>
      <c r="D10" s="75"/>
      <c r="E10" s="75"/>
      <c r="F10" s="75"/>
      <c r="G10" s="75"/>
    </row>
    <row r="11" spans="1:7" s="4" customFormat="1" ht="15" customHeight="1">
      <c r="A11" s="69" t="s">
        <v>12</v>
      </c>
      <c r="B11" s="69"/>
      <c r="C11" s="76" t="s">
        <v>13</v>
      </c>
      <c r="D11" s="76"/>
      <c r="E11" s="76"/>
      <c r="F11" s="76"/>
      <c r="G11" s="76"/>
    </row>
    <row r="12" spans="1:7" s="4" customFormat="1" ht="15" customHeight="1">
      <c r="A12" s="69" t="s">
        <v>3</v>
      </c>
      <c r="B12" s="69"/>
      <c r="C12" s="71" t="s">
        <v>14</v>
      </c>
      <c r="D12" s="71"/>
      <c r="E12" s="71"/>
      <c r="F12" s="71"/>
      <c r="G12" s="71"/>
    </row>
    <row r="13" spans="1:7" s="4" customFormat="1" ht="15" customHeight="1">
      <c r="A13" s="69" t="s">
        <v>16</v>
      </c>
      <c r="B13" s="69"/>
      <c r="C13" s="72" t="s">
        <v>15</v>
      </c>
      <c r="D13" s="72"/>
      <c r="E13" s="72"/>
      <c r="F13" s="72"/>
      <c r="G13" s="72"/>
    </row>
    <row r="14" spans="1:7" s="4" customFormat="1" ht="27" customHeight="1">
      <c r="A14" s="73" t="s">
        <v>4</v>
      </c>
      <c r="B14" s="73"/>
      <c r="C14" s="74" t="s">
        <v>77</v>
      </c>
      <c r="D14" s="74"/>
      <c r="E14" s="74"/>
      <c r="F14" s="74"/>
      <c r="G14" s="74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75" t="s">
        <v>19</v>
      </c>
      <c r="B16" s="75"/>
      <c r="C16" s="75"/>
      <c r="D16" s="75"/>
      <c r="E16" s="75"/>
      <c r="F16" s="75"/>
      <c r="G16" s="75"/>
    </row>
    <row r="17" spans="1:7" s="4" customFormat="1" ht="15" customHeight="1">
      <c r="A17" s="69" t="s">
        <v>12</v>
      </c>
      <c r="B17" s="69"/>
      <c r="C17" s="68" t="s">
        <v>17</v>
      </c>
      <c r="D17" s="68"/>
      <c r="E17" s="68"/>
      <c r="F17" s="68"/>
      <c r="G17" s="68"/>
    </row>
    <row r="18" spans="1:7" s="4" customFormat="1" ht="15" customHeight="1">
      <c r="A18" s="69" t="s">
        <v>16</v>
      </c>
      <c r="B18" s="69"/>
      <c r="C18" s="68" t="s">
        <v>17</v>
      </c>
      <c r="D18" s="68"/>
      <c r="E18" s="68"/>
      <c r="F18" s="68"/>
      <c r="G18" s="68"/>
    </row>
    <row r="19" spans="1:7" s="4" customFormat="1" ht="15" customHeight="1">
      <c r="A19" s="69" t="s">
        <v>3</v>
      </c>
      <c r="B19" s="69"/>
      <c r="C19" s="68" t="s">
        <v>17</v>
      </c>
      <c r="D19" s="68"/>
      <c r="E19" s="68"/>
      <c r="F19" s="68"/>
      <c r="G19" s="68"/>
    </row>
    <row r="20" spans="1:7" s="4" customFormat="1" ht="28.5" customHeight="1">
      <c r="A20" s="67" t="s">
        <v>9</v>
      </c>
      <c r="B20" s="67"/>
      <c r="C20" s="68" t="s">
        <v>17</v>
      </c>
      <c r="D20" s="68"/>
      <c r="E20" s="68"/>
      <c r="F20" s="68"/>
      <c r="G20" s="68"/>
    </row>
    <row r="21" spans="1:7" s="4" customFormat="1" ht="15" customHeight="1">
      <c r="A21" s="69" t="s">
        <v>4</v>
      </c>
      <c r="B21" s="69"/>
      <c r="C21" s="68" t="s">
        <v>17</v>
      </c>
      <c r="D21" s="68"/>
      <c r="E21" s="68"/>
      <c r="F21" s="68"/>
      <c r="G21" s="68"/>
    </row>
    <row r="22" spans="1:7" s="4" customFormat="1" ht="15" customHeight="1">
      <c r="A22" s="69" t="s">
        <v>5</v>
      </c>
      <c r="B22" s="69"/>
      <c r="C22" s="68" t="s">
        <v>17</v>
      </c>
      <c r="D22" s="68"/>
      <c r="E22" s="68"/>
      <c r="F22" s="68"/>
      <c r="G22" s="68"/>
    </row>
    <row r="23" spans="1:7" s="4" customFormat="1" ht="15" customHeight="1">
      <c r="A23" s="69" t="s">
        <v>6</v>
      </c>
      <c r="B23" s="69"/>
      <c r="C23" s="68" t="s">
        <v>17</v>
      </c>
      <c r="D23" s="68"/>
      <c r="E23" s="68"/>
      <c r="F23" s="68"/>
      <c r="G23" s="68"/>
    </row>
    <row r="24" spans="1:7" s="4" customFormat="1" ht="15" customHeight="1">
      <c r="A24" s="69" t="s">
        <v>7</v>
      </c>
      <c r="B24" s="69"/>
      <c r="C24" s="68" t="s">
        <v>17</v>
      </c>
      <c r="D24" s="68"/>
      <c r="E24" s="68"/>
      <c r="F24" s="68"/>
      <c r="G24" s="68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70" t="s">
        <v>33</v>
      </c>
      <c r="B26" s="70"/>
      <c r="C26" s="70"/>
      <c r="D26" s="70"/>
      <c r="E26" s="70"/>
      <c r="F26" s="70"/>
      <c r="G26" s="70"/>
    </row>
    <row r="27" spans="1:7" ht="42" customHeight="1">
      <c r="A27" s="66" t="s">
        <v>21</v>
      </c>
      <c r="B27" s="66"/>
      <c r="C27" s="66"/>
      <c r="D27" s="66"/>
      <c r="E27" s="66"/>
      <c r="F27" s="66"/>
      <c r="G27" s="66"/>
    </row>
    <row r="28" spans="1:7" ht="40.5" customHeight="1">
      <c r="A28" s="64" t="s">
        <v>18</v>
      </c>
      <c r="B28" s="64"/>
      <c r="C28" s="64"/>
      <c r="D28" s="64"/>
      <c r="E28" s="64"/>
      <c r="F28" s="64"/>
      <c r="G28" s="64"/>
    </row>
    <row r="29" spans="1:7" ht="8.25" customHeight="1">
      <c r="A29" s="5"/>
      <c r="B29" s="5"/>
      <c r="C29" s="22"/>
      <c r="D29" s="22"/>
      <c r="E29" s="6"/>
      <c r="F29" s="6"/>
      <c r="G29" s="6"/>
    </row>
    <row r="30" spans="1:7" s="4" customFormat="1" ht="39" customHeight="1">
      <c r="A30" s="65" t="s">
        <v>49</v>
      </c>
      <c r="B30" s="65"/>
      <c r="C30" s="65"/>
      <c r="D30" s="65"/>
      <c r="E30" s="65"/>
      <c r="F30" s="65"/>
      <c r="G30" s="65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50" t="s">
        <v>20</v>
      </c>
      <c r="B32" s="50"/>
      <c r="C32" s="50"/>
      <c r="D32" s="50"/>
      <c r="E32" s="50"/>
      <c r="F32" s="50"/>
      <c r="G32" s="50"/>
    </row>
    <row r="33" spans="1:7" ht="15">
      <c r="A33" s="36"/>
      <c r="B33" s="36"/>
      <c r="C33" s="36"/>
      <c r="D33" s="36"/>
      <c r="E33" s="36"/>
      <c r="F33" s="35"/>
      <c r="G33" s="35"/>
    </row>
    <row r="34" spans="1:7" ht="39" customHeight="1">
      <c r="A34" s="46" t="s">
        <v>25</v>
      </c>
      <c r="B34" s="46" t="s">
        <v>26</v>
      </c>
      <c r="C34" s="43" t="s">
        <v>63</v>
      </c>
      <c r="D34" s="44" t="s">
        <v>28</v>
      </c>
      <c r="E34" s="41" t="s">
        <v>29</v>
      </c>
      <c r="F34" s="45" t="s">
        <v>69</v>
      </c>
      <c r="G34" s="43" t="s">
        <v>70</v>
      </c>
    </row>
    <row r="35" spans="1:7" ht="15.75" thickBot="1">
      <c r="A35" s="27">
        <v>115</v>
      </c>
      <c r="B35" s="28" t="s">
        <v>43</v>
      </c>
      <c r="C35" s="19">
        <v>0</v>
      </c>
      <c r="D35" s="17">
        <v>0</v>
      </c>
      <c r="E35" s="23">
        <v>1</v>
      </c>
      <c r="F35" s="18">
        <f aca="true" t="shared" si="0" ref="F35">C35*E35</f>
        <v>0</v>
      </c>
      <c r="G35" s="18">
        <f aca="true" t="shared" si="1" ref="G35">F35+D35*F35</f>
        <v>0</v>
      </c>
    </row>
    <row r="36" spans="1:7" ht="15.75" thickBot="1">
      <c r="A36" s="48" t="s">
        <v>62</v>
      </c>
      <c r="B36" s="49"/>
      <c r="C36" s="49"/>
      <c r="D36" s="49"/>
      <c r="E36" s="49"/>
      <c r="F36" s="40">
        <f>SUM(F35:F35)</f>
        <v>0</v>
      </c>
      <c r="G36" s="40">
        <f>SUM(G35:G35)</f>
        <v>0</v>
      </c>
    </row>
    <row r="37" spans="1:7" ht="15">
      <c r="A37" s="36"/>
      <c r="B37" s="36"/>
      <c r="C37" s="36"/>
      <c r="D37" s="36"/>
      <c r="E37" s="36"/>
      <c r="F37" s="35"/>
      <c r="G37" s="35"/>
    </row>
    <row r="38" spans="1:7" s="47" customFormat="1" ht="51" customHeight="1">
      <c r="A38" s="41" t="s">
        <v>71</v>
      </c>
      <c r="B38" s="42" t="s">
        <v>64</v>
      </c>
      <c r="C38" s="43" t="s">
        <v>66</v>
      </c>
      <c r="D38" s="44" t="s">
        <v>28</v>
      </c>
      <c r="E38" s="41" t="s">
        <v>65</v>
      </c>
      <c r="F38" s="45" t="s">
        <v>67</v>
      </c>
      <c r="G38" s="43" t="s">
        <v>68</v>
      </c>
    </row>
    <row r="39" spans="1:7" ht="15.75" thickBot="1">
      <c r="A39" s="20">
        <v>24</v>
      </c>
      <c r="B39" s="28" t="s">
        <v>43</v>
      </c>
      <c r="C39" s="19">
        <v>0</v>
      </c>
      <c r="D39" s="17">
        <v>0</v>
      </c>
      <c r="E39" s="23">
        <v>1</v>
      </c>
      <c r="F39" s="18">
        <f>C39*E39*A39</f>
        <v>0</v>
      </c>
      <c r="G39" s="18">
        <f aca="true" t="shared" si="2" ref="G39">F39+D39*F39</f>
        <v>0</v>
      </c>
    </row>
    <row r="40" spans="1:7" ht="15.75" thickBot="1">
      <c r="A40" s="48" t="s">
        <v>57</v>
      </c>
      <c r="B40" s="49"/>
      <c r="C40" s="49"/>
      <c r="D40" s="49"/>
      <c r="E40" s="49"/>
      <c r="F40" s="40">
        <f>SUM(F39:F39)</f>
        <v>0</v>
      </c>
      <c r="G40" s="40">
        <f>SUM(G39:G39)</f>
        <v>0</v>
      </c>
    </row>
    <row r="41" spans="1:7" ht="15.75" thickBot="1">
      <c r="A41" s="36"/>
      <c r="B41" s="36"/>
      <c r="C41" s="36"/>
      <c r="D41" s="36"/>
      <c r="E41" s="36"/>
      <c r="F41" s="35"/>
      <c r="G41" s="35"/>
    </row>
    <row r="42" spans="1:7" ht="32.25" customHeight="1">
      <c r="A42" s="58" t="s">
        <v>61</v>
      </c>
      <c r="B42" s="59"/>
      <c r="C42" s="59"/>
      <c r="D42" s="59"/>
      <c r="E42" s="60"/>
      <c r="F42" s="56">
        <f>F36+F40</f>
        <v>0</v>
      </c>
      <c r="G42" s="54">
        <f>G36+G40</f>
        <v>0</v>
      </c>
    </row>
    <row r="43" spans="1:7" ht="15.75" customHeight="1" thickBot="1">
      <c r="A43" s="51" t="s">
        <v>73</v>
      </c>
      <c r="B43" s="52"/>
      <c r="C43" s="52"/>
      <c r="D43" s="52"/>
      <c r="E43" s="53"/>
      <c r="F43" s="57"/>
      <c r="G43" s="55"/>
    </row>
    <row r="44" spans="1:7" s="4" customFormat="1" ht="21" customHeight="1">
      <c r="A44" s="8"/>
      <c r="B44" s="8"/>
      <c r="C44" s="16"/>
      <c r="D44" s="15"/>
      <c r="E44" s="9"/>
      <c r="F44" s="9"/>
      <c r="G44" s="10"/>
    </row>
    <row r="45" spans="1:7" s="4" customFormat="1" ht="15" customHeight="1">
      <c r="A45" s="61" t="s">
        <v>50</v>
      </c>
      <c r="B45" s="61"/>
      <c r="C45" s="61"/>
      <c r="D45" s="61"/>
      <c r="E45" s="61"/>
      <c r="F45" s="61"/>
      <c r="G45" s="61"/>
    </row>
    <row r="46" spans="3:7" s="4" customFormat="1" ht="57" customHeight="1">
      <c r="C46" s="62"/>
      <c r="D46" s="62"/>
      <c r="E46" s="62"/>
      <c r="F46" s="62"/>
      <c r="G46" s="62"/>
    </row>
    <row r="47" spans="1:7" s="4" customFormat="1" ht="15" customHeight="1">
      <c r="A47" s="62" t="s">
        <v>10</v>
      </c>
      <c r="B47" s="62"/>
      <c r="C47" s="62"/>
      <c r="D47" s="62"/>
      <c r="E47" s="62"/>
      <c r="F47" s="62"/>
      <c r="G47" s="62"/>
    </row>
    <row r="48" spans="1:7" s="4" customFormat="1" ht="15" customHeight="1">
      <c r="A48" s="62" t="s">
        <v>79</v>
      </c>
      <c r="B48" s="62"/>
      <c r="C48" s="62"/>
      <c r="D48" s="62"/>
      <c r="E48" s="62"/>
      <c r="F48" s="62"/>
      <c r="G48" s="62"/>
    </row>
    <row r="49" spans="1:7" s="4" customFormat="1" ht="15" customHeight="1">
      <c r="A49" s="63" t="s">
        <v>11</v>
      </c>
      <c r="B49" s="63"/>
      <c r="C49" s="63"/>
      <c r="D49" s="63"/>
      <c r="E49" s="63"/>
      <c r="F49" s="63"/>
      <c r="G49" s="63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8">
      <selection activeCell="F42" sqref="F42:F43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75" t="s">
        <v>2</v>
      </c>
      <c r="B5" s="75"/>
      <c r="C5" s="75"/>
      <c r="D5" s="75"/>
      <c r="E5" s="75"/>
      <c r="F5" s="75"/>
      <c r="G5" s="75"/>
    </row>
    <row r="6" spans="1:7" s="4" customFormat="1" ht="15" customHeight="1">
      <c r="A6" s="81" t="s">
        <v>0</v>
      </c>
      <c r="B6" s="81"/>
      <c r="C6" s="82" t="s">
        <v>78</v>
      </c>
      <c r="D6" s="82"/>
      <c r="E6" s="82"/>
      <c r="F6" s="82"/>
      <c r="G6" s="82"/>
    </row>
    <row r="7" spans="1:7" s="4" customFormat="1" ht="15" customHeight="1">
      <c r="A7" s="81" t="s">
        <v>23</v>
      </c>
      <c r="B7" s="81"/>
      <c r="C7" s="83" t="s">
        <v>53</v>
      </c>
      <c r="D7" s="83"/>
      <c r="E7" s="83"/>
      <c r="F7" s="83"/>
      <c r="G7" s="83"/>
    </row>
    <row r="8" spans="1:7" s="4" customFormat="1" ht="41.25" customHeight="1">
      <c r="A8" s="81" t="s">
        <v>1</v>
      </c>
      <c r="B8" s="81"/>
      <c r="C8" s="84" t="s">
        <v>32</v>
      </c>
      <c r="D8" s="84"/>
      <c r="E8" s="84"/>
      <c r="F8" s="84"/>
      <c r="G8" s="84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75" t="s">
        <v>8</v>
      </c>
      <c r="B10" s="75"/>
      <c r="C10" s="75"/>
      <c r="D10" s="75"/>
      <c r="E10" s="75"/>
      <c r="F10" s="75"/>
      <c r="G10" s="75"/>
    </row>
    <row r="11" spans="1:7" s="4" customFormat="1" ht="15" customHeight="1">
      <c r="A11" s="69" t="s">
        <v>12</v>
      </c>
      <c r="B11" s="69"/>
      <c r="C11" s="76" t="s">
        <v>13</v>
      </c>
      <c r="D11" s="76"/>
      <c r="E11" s="76"/>
      <c r="F11" s="76"/>
      <c r="G11" s="76"/>
    </row>
    <row r="12" spans="1:7" s="4" customFormat="1" ht="15" customHeight="1">
      <c r="A12" s="69" t="s">
        <v>3</v>
      </c>
      <c r="B12" s="69"/>
      <c r="C12" s="71" t="s">
        <v>14</v>
      </c>
      <c r="D12" s="71"/>
      <c r="E12" s="71"/>
      <c r="F12" s="71"/>
      <c r="G12" s="71"/>
    </row>
    <row r="13" spans="1:7" s="4" customFormat="1" ht="15" customHeight="1">
      <c r="A13" s="69" t="s">
        <v>16</v>
      </c>
      <c r="B13" s="69"/>
      <c r="C13" s="72" t="s">
        <v>15</v>
      </c>
      <c r="D13" s="72"/>
      <c r="E13" s="72"/>
      <c r="F13" s="72"/>
      <c r="G13" s="72"/>
    </row>
    <row r="14" spans="1:7" s="4" customFormat="1" ht="27" customHeight="1">
      <c r="A14" s="73" t="s">
        <v>4</v>
      </c>
      <c r="B14" s="73"/>
      <c r="C14" s="74" t="s">
        <v>77</v>
      </c>
      <c r="D14" s="74"/>
      <c r="E14" s="74"/>
      <c r="F14" s="74"/>
      <c r="G14" s="74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75" t="s">
        <v>19</v>
      </c>
      <c r="B16" s="75"/>
      <c r="C16" s="75"/>
      <c r="D16" s="75"/>
      <c r="E16" s="75"/>
      <c r="F16" s="75"/>
      <c r="G16" s="75"/>
    </row>
    <row r="17" spans="1:7" s="4" customFormat="1" ht="15" customHeight="1">
      <c r="A17" s="69" t="s">
        <v>12</v>
      </c>
      <c r="B17" s="69"/>
      <c r="C17" s="68" t="s">
        <v>17</v>
      </c>
      <c r="D17" s="68"/>
      <c r="E17" s="68"/>
      <c r="F17" s="68"/>
      <c r="G17" s="68"/>
    </row>
    <row r="18" spans="1:7" s="4" customFormat="1" ht="15" customHeight="1">
      <c r="A18" s="69" t="s">
        <v>16</v>
      </c>
      <c r="B18" s="69"/>
      <c r="C18" s="68" t="s">
        <v>17</v>
      </c>
      <c r="D18" s="68"/>
      <c r="E18" s="68"/>
      <c r="F18" s="68"/>
      <c r="G18" s="68"/>
    </row>
    <row r="19" spans="1:7" s="4" customFormat="1" ht="15" customHeight="1">
      <c r="A19" s="69" t="s">
        <v>3</v>
      </c>
      <c r="B19" s="69"/>
      <c r="C19" s="68" t="s">
        <v>17</v>
      </c>
      <c r="D19" s="68"/>
      <c r="E19" s="68"/>
      <c r="F19" s="68"/>
      <c r="G19" s="68"/>
    </row>
    <row r="20" spans="1:7" s="4" customFormat="1" ht="28.5" customHeight="1">
      <c r="A20" s="67" t="s">
        <v>9</v>
      </c>
      <c r="B20" s="67"/>
      <c r="C20" s="68" t="s">
        <v>17</v>
      </c>
      <c r="D20" s="68"/>
      <c r="E20" s="68"/>
      <c r="F20" s="68"/>
      <c r="G20" s="68"/>
    </row>
    <row r="21" spans="1:7" s="4" customFormat="1" ht="15" customHeight="1">
      <c r="A21" s="69" t="s">
        <v>4</v>
      </c>
      <c r="B21" s="69"/>
      <c r="C21" s="68" t="s">
        <v>17</v>
      </c>
      <c r="D21" s="68"/>
      <c r="E21" s="68"/>
      <c r="F21" s="68"/>
      <c r="G21" s="68"/>
    </row>
    <row r="22" spans="1:7" s="4" customFormat="1" ht="15" customHeight="1">
      <c r="A22" s="69" t="s">
        <v>5</v>
      </c>
      <c r="B22" s="69"/>
      <c r="C22" s="68" t="s">
        <v>17</v>
      </c>
      <c r="D22" s="68"/>
      <c r="E22" s="68"/>
      <c r="F22" s="68"/>
      <c r="G22" s="68"/>
    </row>
    <row r="23" spans="1:7" s="4" customFormat="1" ht="15" customHeight="1">
      <c r="A23" s="69" t="s">
        <v>6</v>
      </c>
      <c r="B23" s="69"/>
      <c r="C23" s="68" t="s">
        <v>17</v>
      </c>
      <c r="D23" s="68"/>
      <c r="E23" s="68"/>
      <c r="F23" s="68"/>
      <c r="G23" s="68"/>
    </row>
    <row r="24" spans="1:7" s="4" customFormat="1" ht="15" customHeight="1">
      <c r="A24" s="69" t="s">
        <v>7</v>
      </c>
      <c r="B24" s="69"/>
      <c r="C24" s="68" t="s">
        <v>17</v>
      </c>
      <c r="D24" s="68"/>
      <c r="E24" s="68"/>
      <c r="F24" s="68"/>
      <c r="G24" s="68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70" t="s">
        <v>33</v>
      </c>
      <c r="B26" s="70"/>
      <c r="C26" s="70"/>
      <c r="D26" s="70"/>
      <c r="E26" s="70"/>
      <c r="F26" s="70"/>
      <c r="G26" s="70"/>
    </row>
    <row r="27" spans="1:7" ht="42" customHeight="1">
      <c r="A27" s="66" t="s">
        <v>21</v>
      </c>
      <c r="B27" s="66"/>
      <c r="C27" s="66"/>
      <c r="D27" s="66"/>
      <c r="E27" s="66"/>
      <c r="F27" s="66"/>
      <c r="G27" s="66"/>
    </row>
    <row r="28" spans="1:7" ht="40.5" customHeight="1">
      <c r="A28" s="64" t="s">
        <v>18</v>
      </c>
      <c r="B28" s="64"/>
      <c r="C28" s="64"/>
      <c r="D28" s="64"/>
      <c r="E28" s="64"/>
      <c r="F28" s="64"/>
      <c r="G28" s="64"/>
    </row>
    <row r="29" spans="1:7" ht="8.25" customHeight="1">
      <c r="A29" s="5"/>
      <c r="B29" s="5"/>
      <c r="C29" s="39"/>
      <c r="D29" s="39"/>
      <c r="E29" s="6"/>
      <c r="F29" s="6"/>
      <c r="G29" s="6"/>
    </row>
    <row r="30" spans="1:7" s="4" customFormat="1" ht="39" customHeight="1">
      <c r="A30" s="65" t="s">
        <v>49</v>
      </c>
      <c r="B30" s="65"/>
      <c r="C30" s="65"/>
      <c r="D30" s="65"/>
      <c r="E30" s="65"/>
      <c r="F30" s="65"/>
      <c r="G30" s="65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50" t="s">
        <v>20</v>
      </c>
      <c r="B32" s="50"/>
      <c r="C32" s="50"/>
      <c r="D32" s="50"/>
      <c r="E32" s="50"/>
      <c r="F32" s="50"/>
      <c r="G32" s="50"/>
    </row>
    <row r="33" spans="1:7" ht="15">
      <c r="A33" s="36"/>
      <c r="B33" s="36"/>
      <c r="C33" s="36"/>
      <c r="D33" s="36"/>
      <c r="E33" s="36"/>
      <c r="F33" s="35"/>
      <c r="G33" s="35"/>
    </row>
    <row r="34" spans="1:7" ht="39" customHeight="1">
      <c r="A34" s="46" t="s">
        <v>25</v>
      </c>
      <c r="B34" s="46" t="s">
        <v>26</v>
      </c>
      <c r="C34" s="43" t="s">
        <v>63</v>
      </c>
      <c r="D34" s="44" t="s">
        <v>28</v>
      </c>
      <c r="E34" s="41" t="s">
        <v>29</v>
      </c>
      <c r="F34" s="45" t="s">
        <v>69</v>
      </c>
      <c r="G34" s="43" t="s">
        <v>70</v>
      </c>
    </row>
    <row r="35" spans="1:7" ht="26.25" thickBot="1">
      <c r="A35" s="26">
        <v>86</v>
      </c>
      <c r="B35" s="32" t="s">
        <v>45</v>
      </c>
      <c r="C35" s="19">
        <v>0</v>
      </c>
      <c r="D35" s="17">
        <v>0</v>
      </c>
      <c r="E35" s="23">
        <v>1</v>
      </c>
      <c r="F35" s="18">
        <f aca="true" t="shared" si="0" ref="F35">C35*E35</f>
        <v>0</v>
      </c>
      <c r="G35" s="18">
        <f aca="true" t="shared" si="1" ref="G35">F35+D35*F35</f>
        <v>0</v>
      </c>
    </row>
    <row r="36" spans="1:7" ht="15.75" thickBot="1">
      <c r="A36" s="48" t="s">
        <v>62</v>
      </c>
      <c r="B36" s="49"/>
      <c r="C36" s="49"/>
      <c r="D36" s="49"/>
      <c r="E36" s="49"/>
      <c r="F36" s="40">
        <f>SUM(F35:F35)</f>
        <v>0</v>
      </c>
      <c r="G36" s="40">
        <f>SUM(G35:G35)</f>
        <v>0</v>
      </c>
    </row>
    <row r="37" spans="1:7" ht="15">
      <c r="A37" s="36"/>
      <c r="B37" s="36"/>
      <c r="C37" s="36"/>
      <c r="D37" s="36"/>
      <c r="E37" s="36"/>
      <c r="F37" s="35"/>
      <c r="G37" s="35"/>
    </row>
    <row r="38" spans="1:7" s="47" customFormat="1" ht="51" customHeight="1">
      <c r="A38" s="41" t="s">
        <v>71</v>
      </c>
      <c r="B38" s="42" t="s">
        <v>64</v>
      </c>
      <c r="C38" s="43" t="s">
        <v>66</v>
      </c>
      <c r="D38" s="44" t="s">
        <v>28</v>
      </c>
      <c r="E38" s="41" t="s">
        <v>65</v>
      </c>
      <c r="F38" s="45" t="s">
        <v>67</v>
      </c>
      <c r="G38" s="43" t="s">
        <v>68</v>
      </c>
    </row>
    <row r="39" spans="1:7" ht="26.25" thickBot="1">
      <c r="A39" s="20">
        <v>24</v>
      </c>
      <c r="B39" s="32" t="s">
        <v>45</v>
      </c>
      <c r="C39" s="19">
        <v>0</v>
      </c>
      <c r="D39" s="17">
        <v>0</v>
      </c>
      <c r="E39" s="23">
        <v>1</v>
      </c>
      <c r="F39" s="18">
        <f>C39*E39*A39</f>
        <v>0</v>
      </c>
      <c r="G39" s="18">
        <f aca="true" t="shared" si="2" ref="G39">F39+D39*F39</f>
        <v>0</v>
      </c>
    </row>
    <row r="40" spans="1:7" ht="15.75" thickBot="1">
      <c r="A40" s="48" t="s">
        <v>57</v>
      </c>
      <c r="B40" s="49"/>
      <c r="C40" s="49"/>
      <c r="D40" s="49"/>
      <c r="E40" s="49"/>
      <c r="F40" s="40">
        <f>SUM(F39:F39)</f>
        <v>0</v>
      </c>
      <c r="G40" s="40">
        <f>SUM(G39:G39)</f>
        <v>0</v>
      </c>
    </row>
    <row r="41" spans="1:7" ht="15.75" thickBot="1">
      <c r="A41" s="36"/>
      <c r="B41" s="36"/>
      <c r="C41" s="36"/>
      <c r="D41" s="36"/>
      <c r="E41" s="36"/>
      <c r="F41" s="35"/>
      <c r="G41" s="35"/>
    </row>
    <row r="42" spans="1:7" ht="32.25" customHeight="1">
      <c r="A42" s="58" t="s">
        <v>61</v>
      </c>
      <c r="B42" s="59"/>
      <c r="C42" s="59"/>
      <c r="D42" s="59"/>
      <c r="E42" s="60"/>
      <c r="F42" s="56">
        <f>F36+F40</f>
        <v>0</v>
      </c>
      <c r="G42" s="54">
        <f>G36+G40</f>
        <v>0</v>
      </c>
    </row>
    <row r="43" spans="1:7" ht="15.75" customHeight="1" thickBot="1">
      <c r="A43" s="51" t="s">
        <v>76</v>
      </c>
      <c r="B43" s="52"/>
      <c r="C43" s="52"/>
      <c r="D43" s="52"/>
      <c r="E43" s="53"/>
      <c r="F43" s="57"/>
      <c r="G43" s="55"/>
    </row>
    <row r="44" spans="1:7" s="4" customFormat="1" ht="21" customHeight="1">
      <c r="A44" s="8"/>
      <c r="B44" s="8"/>
      <c r="C44" s="16"/>
      <c r="D44" s="15"/>
      <c r="E44" s="9"/>
      <c r="F44" s="9"/>
      <c r="G44" s="10"/>
    </row>
    <row r="45" spans="1:7" s="4" customFormat="1" ht="15" customHeight="1">
      <c r="A45" s="61" t="s">
        <v>50</v>
      </c>
      <c r="B45" s="61"/>
      <c r="C45" s="61"/>
      <c r="D45" s="61"/>
      <c r="E45" s="61"/>
      <c r="F45" s="61"/>
      <c r="G45" s="61"/>
    </row>
    <row r="46" spans="3:7" s="4" customFormat="1" ht="57" customHeight="1">
      <c r="C46" s="62"/>
      <c r="D46" s="62"/>
      <c r="E46" s="62"/>
      <c r="F46" s="62"/>
      <c r="G46" s="62"/>
    </row>
    <row r="47" spans="1:7" s="4" customFormat="1" ht="15" customHeight="1">
      <c r="A47" s="62" t="s">
        <v>10</v>
      </c>
      <c r="B47" s="62"/>
      <c r="C47" s="62"/>
      <c r="D47" s="62"/>
      <c r="E47" s="62"/>
      <c r="F47" s="62"/>
      <c r="G47" s="62"/>
    </row>
    <row r="48" spans="1:7" s="4" customFormat="1" ht="15" customHeight="1">
      <c r="A48" s="62" t="s">
        <v>79</v>
      </c>
      <c r="B48" s="62"/>
      <c r="C48" s="62"/>
      <c r="D48" s="62"/>
      <c r="E48" s="62"/>
      <c r="F48" s="62"/>
      <c r="G48" s="62"/>
    </row>
    <row r="49" spans="1:7" s="4" customFormat="1" ht="15" customHeight="1">
      <c r="A49" s="63" t="s">
        <v>11</v>
      </c>
      <c r="B49" s="63"/>
      <c r="C49" s="63"/>
      <c r="D49" s="63"/>
      <c r="E49" s="63"/>
      <c r="F49" s="63"/>
      <c r="G49" s="63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6">
      <selection activeCell="G44" sqref="G44"/>
    </sheetView>
  </sheetViews>
  <sheetFormatPr defaultColWidth="9.140625" defaultRowHeight="15"/>
  <cols>
    <col min="1" max="1" width="6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75" t="s">
        <v>2</v>
      </c>
      <c r="B5" s="75"/>
      <c r="C5" s="75"/>
      <c r="D5" s="75"/>
      <c r="E5" s="75"/>
      <c r="F5" s="75"/>
      <c r="G5" s="75"/>
    </row>
    <row r="6" spans="1:7" s="4" customFormat="1" ht="15" customHeight="1">
      <c r="A6" s="81" t="s">
        <v>0</v>
      </c>
      <c r="B6" s="81"/>
      <c r="C6" s="82" t="s">
        <v>78</v>
      </c>
      <c r="D6" s="82"/>
      <c r="E6" s="82"/>
      <c r="F6" s="82"/>
      <c r="G6" s="82"/>
    </row>
    <row r="7" spans="1:7" s="4" customFormat="1" ht="15" customHeight="1">
      <c r="A7" s="81" t="s">
        <v>23</v>
      </c>
      <c r="B7" s="81"/>
      <c r="C7" s="83" t="s">
        <v>54</v>
      </c>
      <c r="D7" s="83"/>
      <c r="E7" s="83"/>
      <c r="F7" s="83"/>
      <c r="G7" s="83"/>
    </row>
    <row r="8" spans="1:7" s="4" customFormat="1" ht="41.25" customHeight="1">
      <c r="A8" s="81" t="s">
        <v>1</v>
      </c>
      <c r="B8" s="81"/>
      <c r="C8" s="84" t="s">
        <v>32</v>
      </c>
      <c r="D8" s="84"/>
      <c r="E8" s="84"/>
      <c r="F8" s="84"/>
      <c r="G8" s="84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75" t="s">
        <v>8</v>
      </c>
      <c r="B10" s="75"/>
      <c r="C10" s="75"/>
      <c r="D10" s="75"/>
      <c r="E10" s="75"/>
      <c r="F10" s="75"/>
      <c r="G10" s="75"/>
    </row>
    <row r="11" spans="1:7" s="4" customFormat="1" ht="15" customHeight="1">
      <c r="A11" s="69" t="s">
        <v>12</v>
      </c>
      <c r="B11" s="69"/>
      <c r="C11" s="76" t="s">
        <v>13</v>
      </c>
      <c r="D11" s="76"/>
      <c r="E11" s="76"/>
      <c r="F11" s="76"/>
      <c r="G11" s="76"/>
    </row>
    <row r="12" spans="1:7" s="4" customFormat="1" ht="15" customHeight="1">
      <c r="A12" s="69" t="s">
        <v>3</v>
      </c>
      <c r="B12" s="69"/>
      <c r="C12" s="71" t="s">
        <v>14</v>
      </c>
      <c r="D12" s="71"/>
      <c r="E12" s="71"/>
      <c r="F12" s="71"/>
      <c r="G12" s="71"/>
    </row>
    <row r="13" spans="1:7" s="4" customFormat="1" ht="15" customHeight="1">
      <c r="A13" s="69" t="s">
        <v>16</v>
      </c>
      <c r="B13" s="69"/>
      <c r="C13" s="72" t="s">
        <v>15</v>
      </c>
      <c r="D13" s="72"/>
      <c r="E13" s="72"/>
      <c r="F13" s="72"/>
      <c r="G13" s="72"/>
    </row>
    <row r="14" spans="1:7" s="4" customFormat="1" ht="27" customHeight="1">
      <c r="A14" s="73" t="s">
        <v>4</v>
      </c>
      <c r="B14" s="73"/>
      <c r="C14" s="74" t="s">
        <v>77</v>
      </c>
      <c r="D14" s="74"/>
      <c r="E14" s="74"/>
      <c r="F14" s="74"/>
      <c r="G14" s="74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75" t="s">
        <v>19</v>
      </c>
      <c r="B16" s="75"/>
      <c r="C16" s="75"/>
      <c r="D16" s="75"/>
      <c r="E16" s="75"/>
      <c r="F16" s="75"/>
      <c r="G16" s="75"/>
    </row>
    <row r="17" spans="1:7" s="4" customFormat="1" ht="15" customHeight="1">
      <c r="A17" s="69" t="s">
        <v>12</v>
      </c>
      <c r="B17" s="69"/>
      <c r="C17" s="68" t="s">
        <v>17</v>
      </c>
      <c r="D17" s="68"/>
      <c r="E17" s="68"/>
      <c r="F17" s="68"/>
      <c r="G17" s="68"/>
    </row>
    <row r="18" spans="1:7" s="4" customFormat="1" ht="15" customHeight="1">
      <c r="A18" s="69" t="s">
        <v>16</v>
      </c>
      <c r="B18" s="69"/>
      <c r="C18" s="68" t="s">
        <v>17</v>
      </c>
      <c r="D18" s="68"/>
      <c r="E18" s="68"/>
      <c r="F18" s="68"/>
      <c r="G18" s="68"/>
    </row>
    <row r="19" spans="1:7" s="4" customFormat="1" ht="15" customHeight="1">
      <c r="A19" s="69" t="s">
        <v>3</v>
      </c>
      <c r="B19" s="69"/>
      <c r="C19" s="68" t="s">
        <v>17</v>
      </c>
      <c r="D19" s="68"/>
      <c r="E19" s="68"/>
      <c r="F19" s="68"/>
      <c r="G19" s="68"/>
    </row>
    <row r="20" spans="1:7" s="4" customFormat="1" ht="28.5" customHeight="1">
      <c r="A20" s="67" t="s">
        <v>9</v>
      </c>
      <c r="B20" s="67"/>
      <c r="C20" s="68" t="s">
        <v>17</v>
      </c>
      <c r="D20" s="68"/>
      <c r="E20" s="68"/>
      <c r="F20" s="68"/>
      <c r="G20" s="68"/>
    </row>
    <row r="21" spans="1:7" s="4" customFormat="1" ht="15" customHeight="1">
      <c r="A21" s="69" t="s">
        <v>4</v>
      </c>
      <c r="B21" s="69"/>
      <c r="C21" s="68" t="s">
        <v>17</v>
      </c>
      <c r="D21" s="68"/>
      <c r="E21" s="68"/>
      <c r="F21" s="68"/>
      <c r="G21" s="68"/>
    </row>
    <row r="22" spans="1:7" s="4" customFormat="1" ht="15" customHeight="1">
      <c r="A22" s="69" t="s">
        <v>5</v>
      </c>
      <c r="B22" s="69"/>
      <c r="C22" s="68" t="s">
        <v>17</v>
      </c>
      <c r="D22" s="68"/>
      <c r="E22" s="68"/>
      <c r="F22" s="68"/>
      <c r="G22" s="68"/>
    </row>
    <row r="23" spans="1:7" s="4" customFormat="1" ht="15" customHeight="1">
      <c r="A23" s="69" t="s">
        <v>6</v>
      </c>
      <c r="B23" s="69"/>
      <c r="C23" s="68" t="s">
        <v>17</v>
      </c>
      <c r="D23" s="68"/>
      <c r="E23" s="68"/>
      <c r="F23" s="68"/>
      <c r="G23" s="68"/>
    </row>
    <row r="24" spans="1:7" s="4" customFormat="1" ht="15" customHeight="1">
      <c r="A24" s="69" t="s">
        <v>7</v>
      </c>
      <c r="B24" s="69"/>
      <c r="C24" s="68" t="s">
        <v>17</v>
      </c>
      <c r="D24" s="68"/>
      <c r="E24" s="68"/>
      <c r="F24" s="68"/>
      <c r="G24" s="68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70" t="s">
        <v>33</v>
      </c>
      <c r="B26" s="70"/>
      <c r="C26" s="70"/>
      <c r="D26" s="70"/>
      <c r="E26" s="70"/>
      <c r="F26" s="70"/>
      <c r="G26" s="70"/>
    </row>
    <row r="27" spans="1:7" ht="42" customHeight="1">
      <c r="A27" s="66" t="s">
        <v>21</v>
      </c>
      <c r="B27" s="66"/>
      <c r="C27" s="66"/>
      <c r="D27" s="66"/>
      <c r="E27" s="66"/>
      <c r="F27" s="66"/>
      <c r="G27" s="66"/>
    </row>
    <row r="28" spans="1:7" ht="40.5" customHeight="1">
      <c r="A28" s="64" t="s">
        <v>18</v>
      </c>
      <c r="B28" s="64"/>
      <c r="C28" s="64"/>
      <c r="D28" s="64"/>
      <c r="E28" s="64"/>
      <c r="F28" s="64"/>
      <c r="G28" s="64"/>
    </row>
    <row r="29" spans="1:7" ht="8.25" customHeight="1">
      <c r="A29" s="5"/>
      <c r="B29" s="5"/>
      <c r="C29" s="39"/>
      <c r="D29" s="39"/>
      <c r="E29" s="6"/>
      <c r="F29" s="6"/>
      <c r="G29" s="6"/>
    </row>
    <row r="30" spans="1:7" s="4" customFormat="1" ht="39" customHeight="1">
      <c r="A30" s="65" t="s">
        <v>49</v>
      </c>
      <c r="B30" s="65"/>
      <c r="C30" s="65"/>
      <c r="D30" s="65"/>
      <c r="E30" s="65"/>
      <c r="F30" s="65"/>
      <c r="G30" s="65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50" t="s">
        <v>20</v>
      </c>
      <c r="B32" s="50"/>
      <c r="C32" s="50"/>
      <c r="D32" s="50"/>
      <c r="E32" s="50"/>
      <c r="F32" s="50"/>
      <c r="G32" s="50"/>
    </row>
    <row r="33" spans="1:7" ht="15">
      <c r="A33" s="36"/>
      <c r="B33" s="36"/>
      <c r="C33" s="36"/>
      <c r="D33" s="36"/>
      <c r="E33" s="36"/>
      <c r="F33" s="35"/>
      <c r="G33" s="35"/>
    </row>
    <row r="34" spans="1:7" ht="39" customHeight="1">
      <c r="A34" s="46" t="s">
        <v>25</v>
      </c>
      <c r="B34" s="46" t="s">
        <v>26</v>
      </c>
      <c r="C34" s="43" t="s">
        <v>63</v>
      </c>
      <c r="D34" s="44" t="s">
        <v>28</v>
      </c>
      <c r="E34" s="41" t="s">
        <v>29</v>
      </c>
      <c r="F34" s="45" t="s">
        <v>69</v>
      </c>
      <c r="G34" s="43" t="s">
        <v>70</v>
      </c>
    </row>
    <row r="35" spans="1:7" ht="15.75" thickBot="1">
      <c r="A35" s="26">
        <v>89</v>
      </c>
      <c r="B35" s="28" t="s">
        <v>46</v>
      </c>
      <c r="C35" s="19">
        <v>0</v>
      </c>
      <c r="D35" s="17">
        <v>0</v>
      </c>
      <c r="E35" s="23">
        <v>1</v>
      </c>
      <c r="F35" s="18">
        <f aca="true" t="shared" si="0" ref="F35">C35*E35</f>
        <v>0</v>
      </c>
      <c r="G35" s="18">
        <f aca="true" t="shared" si="1" ref="G35">F35+D35*F35</f>
        <v>0</v>
      </c>
    </row>
    <row r="36" spans="1:7" ht="15.75" thickBot="1">
      <c r="A36" s="48" t="s">
        <v>62</v>
      </c>
      <c r="B36" s="49"/>
      <c r="C36" s="49"/>
      <c r="D36" s="49"/>
      <c r="E36" s="49"/>
      <c r="F36" s="40">
        <f>SUM(F35:F35)</f>
        <v>0</v>
      </c>
      <c r="G36" s="40">
        <f>SUM(G35:G35)</f>
        <v>0</v>
      </c>
    </row>
    <row r="37" spans="1:7" ht="15">
      <c r="A37" s="36"/>
      <c r="B37" s="36"/>
      <c r="C37" s="36"/>
      <c r="D37" s="36"/>
      <c r="E37" s="36"/>
      <c r="F37" s="35"/>
      <c r="G37" s="35"/>
    </row>
    <row r="38" spans="1:7" s="47" customFormat="1" ht="51" customHeight="1">
      <c r="A38" s="41" t="s">
        <v>71</v>
      </c>
      <c r="B38" s="42" t="s">
        <v>64</v>
      </c>
      <c r="C38" s="43" t="s">
        <v>66</v>
      </c>
      <c r="D38" s="44" t="s">
        <v>28</v>
      </c>
      <c r="E38" s="41" t="s">
        <v>65</v>
      </c>
      <c r="F38" s="45" t="s">
        <v>67</v>
      </c>
      <c r="G38" s="43" t="s">
        <v>68</v>
      </c>
    </row>
    <row r="39" spans="1:7" ht="15.75" thickBot="1">
      <c r="A39" s="20">
        <v>24</v>
      </c>
      <c r="B39" s="28" t="s">
        <v>46</v>
      </c>
      <c r="C39" s="19">
        <v>0</v>
      </c>
      <c r="D39" s="17">
        <v>0</v>
      </c>
      <c r="E39" s="23">
        <v>1</v>
      </c>
      <c r="F39" s="18">
        <f>C39*E39*A39</f>
        <v>0</v>
      </c>
      <c r="G39" s="18">
        <f aca="true" t="shared" si="2" ref="G39">F39+D39*F39</f>
        <v>0</v>
      </c>
    </row>
    <row r="40" spans="1:7" ht="15.75" thickBot="1">
      <c r="A40" s="48" t="s">
        <v>57</v>
      </c>
      <c r="B40" s="49"/>
      <c r="C40" s="49"/>
      <c r="D40" s="49"/>
      <c r="E40" s="49"/>
      <c r="F40" s="40">
        <f>SUM(F39:F39)</f>
        <v>0</v>
      </c>
      <c r="G40" s="40">
        <f>SUM(G39:G39)</f>
        <v>0</v>
      </c>
    </row>
    <row r="41" spans="1:7" ht="15.75" thickBot="1">
      <c r="A41" s="36"/>
      <c r="B41" s="36"/>
      <c r="C41" s="36"/>
      <c r="D41" s="36"/>
      <c r="E41" s="36"/>
      <c r="F41" s="35"/>
      <c r="G41" s="35"/>
    </row>
    <row r="42" spans="1:7" ht="32.25" customHeight="1">
      <c r="A42" s="58" t="s">
        <v>61</v>
      </c>
      <c r="B42" s="59"/>
      <c r="C42" s="59"/>
      <c r="D42" s="59"/>
      <c r="E42" s="60"/>
      <c r="F42" s="56">
        <f>F36+F40</f>
        <v>0</v>
      </c>
      <c r="G42" s="54">
        <f>G36+G40</f>
        <v>0</v>
      </c>
    </row>
    <row r="43" spans="1:7" ht="15.75" customHeight="1" thickBot="1">
      <c r="A43" s="51" t="s">
        <v>75</v>
      </c>
      <c r="B43" s="52"/>
      <c r="C43" s="52"/>
      <c r="D43" s="52"/>
      <c r="E43" s="53"/>
      <c r="F43" s="57"/>
      <c r="G43" s="55"/>
    </row>
    <row r="44" spans="1:7" s="4" customFormat="1" ht="21" customHeight="1">
      <c r="A44" s="8"/>
      <c r="B44" s="8"/>
      <c r="C44" s="16"/>
      <c r="D44" s="15"/>
      <c r="E44" s="9"/>
      <c r="F44" s="9"/>
      <c r="G44" s="10"/>
    </row>
    <row r="45" spans="1:7" s="4" customFormat="1" ht="15" customHeight="1">
      <c r="A45" s="61" t="s">
        <v>50</v>
      </c>
      <c r="B45" s="61"/>
      <c r="C45" s="61"/>
      <c r="D45" s="61"/>
      <c r="E45" s="61"/>
      <c r="F45" s="61"/>
      <c r="G45" s="61"/>
    </row>
    <row r="46" spans="3:7" s="4" customFormat="1" ht="57" customHeight="1">
      <c r="C46" s="62"/>
      <c r="D46" s="62"/>
      <c r="E46" s="62"/>
      <c r="F46" s="62"/>
      <c r="G46" s="62"/>
    </row>
    <row r="47" spans="1:7" s="4" customFormat="1" ht="15" customHeight="1">
      <c r="A47" s="62" t="s">
        <v>10</v>
      </c>
      <c r="B47" s="62"/>
      <c r="C47" s="62"/>
      <c r="D47" s="62"/>
      <c r="E47" s="62"/>
      <c r="F47" s="62"/>
      <c r="G47" s="62"/>
    </row>
    <row r="48" spans="1:7" s="4" customFormat="1" ht="15" customHeight="1">
      <c r="A48" s="62" t="s">
        <v>79</v>
      </c>
      <c r="B48" s="62"/>
      <c r="C48" s="62"/>
      <c r="D48" s="62"/>
      <c r="E48" s="62"/>
      <c r="F48" s="62"/>
      <c r="G48" s="62"/>
    </row>
    <row r="49" spans="1:7" s="4" customFormat="1" ht="15" customHeight="1">
      <c r="A49" s="63" t="s">
        <v>11</v>
      </c>
      <c r="B49" s="63"/>
      <c r="C49" s="63"/>
      <c r="D49" s="63"/>
      <c r="E49" s="63"/>
      <c r="F49" s="63"/>
      <c r="G49" s="63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22">
      <selection activeCell="C46" sqref="C46:G46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42187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75" t="s">
        <v>2</v>
      </c>
      <c r="B5" s="75"/>
      <c r="C5" s="75"/>
      <c r="D5" s="75"/>
      <c r="E5" s="75"/>
      <c r="F5" s="75"/>
      <c r="G5" s="75"/>
    </row>
    <row r="6" spans="1:7" s="4" customFormat="1" ht="15" customHeight="1">
      <c r="A6" s="81" t="s">
        <v>0</v>
      </c>
      <c r="B6" s="81"/>
      <c r="C6" s="82" t="s">
        <v>78</v>
      </c>
      <c r="D6" s="82"/>
      <c r="E6" s="82"/>
      <c r="F6" s="82"/>
      <c r="G6" s="82"/>
    </row>
    <row r="7" spans="1:7" s="4" customFormat="1" ht="15" customHeight="1">
      <c r="A7" s="81" t="s">
        <v>23</v>
      </c>
      <c r="B7" s="81"/>
      <c r="C7" s="83" t="s">
        <v>55</v>
      </c>
      <c r="D7" s="83"/>
      <c r="E7" s="83"/>
      <c r="F7" s="83"/>
      <c r="G7" s="83"/>
    </row>
    <row r="8" spans="1:7" s="4" customFormat="1" ht="41.25" customHeight="1">
      <c r="A8" s="81" t="s">
        <v>1</v>
      </c>
      <c r="B8" s="81"/>
      <c r="C8" s="84" t="s">
        <v>32</v>
      </c>
      <c r="D8" s="84"/>
      <c r="E8" s="84"/>
      <c r="F8" s="84"/>
      <c r="G8" s="84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75" t="s">
        <v>8</v>
      </c>
      <c r="B10" s="75"/>
      <c r="C10" s="75"/>
      <c r="D10" s="75"/>
      <c r="E10" s="75"/>
      <c r="F10" s="75"/>
      <c r="G10" s="75"/>
    </row>
    <row r="11" spans="1:7" s="4" customFormat="1" ht="15" customHeight="1">
      <c r="A11" s="69" t="s">
        <v>12</v>
      </c>
      <c r="B11" s="69"/>
      <c r="C11" s="76" t="s">
        <v>13</v>
      </c>
      <c r="D11" s="76"/>
      <c r="E11" s="76"/>
      <c r="F11" s="76"/>
      <c r="G11" s="76"/>
    </row>
    <row r="12" spans="1:7" s="4" customFormat="1" ht="15" customHeight="1">
      <c r="A12" s="69" t="s">
        <v>3</v>
      </c>
      <c r="B12" s="69"/>
      <c r="C12" s="71" t="s">
        <v>14</v>
      </c>
      <c r="D12" s="71"/>
      <c r="E12" s="71"/>
      <c r="F12" s="71"/>
      <c r="G12" s="71"/>
    </row>
    <row r="13" spans="1:7" s="4" customFormat="1" ht="15" customHeight="1">
      <c r="A13" s="69" t="s">
        <v>16</v>
      </c>
      <c r="B13" s="69"/>
      <c r="C13" s="72" t="s">
        <v>15</v>
      </c>
      <c r="D13" s="72"/>
      <c r="E13" s="72"/>
      <c r="F13" s="72"/>
      <c r="G13" s="72"/>
    </row>
    <row r="14" spans="1:7" s="4" customFormat="1" ht="27" customHeight="1">
      <c r="A14" s="73" t="s">
        <v>4</v>
      </c>
      <c r="B14" s="73"/>
      <c r="C14" s="74" t="s">
        <v>77</v>
      </c>
      <c r="D14" s="74"/>
      <c r="E14" s="74"/>
      <c r="F14" s="74"/>
      <c r="G14" s="74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75" t="s">
        <v>19</v>
      </c>
      <c r="B16" s="75"/>
      <c r="C16" s="75"/>
      <c r="D16" s="75"/>
      <c r="E16" s="75"/>
      <c r="F16" s="75"/>
      <c r="G16" s="75"/>
    </row>
    <row r="17" spans="1:7" s="4" customFormat="1" ht="15" customHeight="1">
      <c r="A17" s="69" t="s">
        <v>12</v>
      </c>
      <c r="B17" s="69"/>
      <c r="C17" s="68" t="s">
        <v>17</v>
      </c>
      <c r="D17" s="68"/>
      <c r="E17" s="68"/>
      <c r="F17" s="68"/>
      <c r="G17" s="68"/>
    </row>
    <row r="18" spans="1:7" s="4" customFormat="1" ht="15" customHeight="1">
      <c r="A18" s="69" t="s">
        <v>16</v>
      </c>
      <c r="B18" s="69"/>
      <c r="C18" s="68" t="s">
        <v>17</v>
      </c>
      <c r="D18" s="68"/>
      <c r="E18" s="68"/>
      <c r="F18" s="68"/>
      <c r="G18" s="68"/>
    </row>
    <row r="19" spans="1:7" s="4" customFormat="1" ht="15" customHeight="1">
      <c r="A19" s="69" t="s">
        <v>3</v>
      </c>
      <c r="B19" s="69"/>
      <c r="C19" s="68" t="s">
        <v>17</v>
      </c>
      <c r="D19" s="68"/>
      <c r="E19" s="68"/>
      <c r="F19" s="68"/>
      <c r="G19" s="68"/>
    </row>
    <row r="20" spans="1:7" s="4" customFormat="1" ht="28.5" customHeight="1">
      <c r="A20" s="67" t="s">
        <v>9</v>
      </c>
      <c r="B20" s="67"/>
      <c r="C20" s="68" t="s">
        <v>17</v>
      </c>
      <c r="D20" s="68"/>
      <c r="E20" s="68"/>
      <c r="F20" s="68"/>
      <c r="G20" s="68"/>
    </row>
    <row r="21" spans="1:7" s="4" customFormat="1" ht="15" customHeight="1">
      <c r="A21" s="69" t="s">
        <v>4</v>
      </c>
      <c r="B21" s="69"/>
      <c r="C21" s="68" t="s">
        <v>17</v>
      </c>
      <c r="D21" s="68"/>
      <c r="E21" s="68"/>
      <c r="F21" s="68"/>
      <c r="G21" s="68"/>
    </row>
    <row r="22" spans="1:7" s="4" customFormat="1" ht="15" customHeight="1">
      <c r="A22" s="69" t="s">
        <v>5</v>
      </c>
      <c r="B22" s="69"/>
      <c r="C22" s="68" t="s">
        <v>17</v>
      </c>
      <c r="D22" s="68"/>
      <c r="E22" s="68"/>
      <c r="F22" s="68"/>
      <c r="G22" s="68"/>
    </row>
    <row r="23" spans="1:7" s="4" customFormat="1" ht="15" customHeight="1">
      <c r="A23" s="69" t="s">
        <v>6</v>
      </c>
      <c r="B23" s="69"/>
      <c r="C23" s="68" t="s">
        <v>17</v>
      </c>
      <c r="D23" s="68"/>
      <c r="E23" s="68"/>
      <c r="F23" s="68"/>
      <c r="G23" s="68"/>
    </row>
    <row r="24" spans="1:7" s="4" customFormat="1" ht="15" customHeight="1">
      <c r="A24" s="69" t="s">
        <v>7</v>
      </c>
      <c r="B24" s="69"/>
      <c r="C24" s="68" t="s">
        <v>17</v>
      </c>
      <c r="D24" s="68"/>
      <c r="E24" s="68"/>
      <c r="F24" s="68"/>
      <c r="G24" s="68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70" t="s">
        <v>33</v>
      </c>
      <c r="B26" s="70"/>
      <c r="C26" s="70"/>
      <c r="D26" s="70"/>
      <c r="E26" s="70"/>
      <c r="F26" s="70"/>
      <c r="G26" s="70"/>
    </row>
    <row r="27" spans="1:7" ht="42" customHeight="1">
      <c r="A27" s="66" t="s">
        <v>21</v>
      </c>
      <c r="B27" s="66"/>
      <c r="C27" s="66"/>
      <c r="D27" s="66"/>
      <c r="E27" s="66"/>
      <c r="F27" s="66"/>
      <c r="G27" s="66"/>
    </row>
    <row r="28" spans="1:7" ht="40.5" customHeight="1">
      <c r="A28" s="64" t="s">
        <v>18</v>
      </c>
      <c r="B28" s="64"/>
      <c r="C28" s="64"/>
      <c r="D28" s="64"/>
      <c r="E28" s="64"/>
      <c r="F28" s="64"/>
      <c r="G28" s="64"/>
    </row>
    <row r="29" spans="1:7" ht="8.25" customHeight="1">
      <c r="A29" s="5"/>
      <c r="B29" s="5"/>
      <c r="C29" s="22"/>
      <c r="D29" s="22"/>
      <c r="E29" s="6"/>
      <c r="F29" s="6"/>
      <c r="G29" s="6"/>
    </row>
    <row r="30" spans="1:7" s="4" customFormat="1" ht="39" customHeight="1">
      <c r="A30" s="65" t="s">
        <v>49</v>
      </c>
      <c r="B30" s="65"/>
      <c r="C30" s="65"/>
      <c r="D30" s="65"/>
      <c r="E30" s="65"/>
      <c r="F30" s="65"/>
      <c r="G30" s="65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50" t="s">
        <v>20</v>
      </c>
      <c r="B32" s="50"/>
      <c r="C32" s="50"/>
      <c r="D32" s="50"/>
      <c r="E32" s="50"/>
      <c r="F32" s="50"/>
      <c r="G32" s="50"/>
    </row>
    <row r="33" spans="1:7" ht="15">
      <c r="A33" s="36"/>
      <c r="B33" s="36"/>
      <c r="C33" s="36"/>
      <c r="D33" s="36"/>
      <c r="E33" s="36"/>
      <c r="F33" s="35"/>
      <c r="G33" s="35"/>
    </row>
    <row r="34" spans="1:7" ht="39" customHeight="1">
      <c r="A34" s="46" t="s">
        <v>25</v>
      </c>
      <c r="B34" s="46" t="s">
        <v>26</v>
      </c>
      <c r="C34" s="43" t="s">
        <v>63</v>
      </c>
      <c r="D34" s="44" t="s">
        <v>28</v>
      </c>
      <c r="E34" s="41" t="s">
        <v>29</v>
      </c>
      <c r="F34" s="45" t="s">
        <v>69</v>
      </c>
      <c r="G34" s="43" t="s">
        <v>70</v>
      </c>
    </row>
    <row r="35" spans="1:7" ht="26.25" thickBot="1">
      <c r="A35" s="30">
        <v>99</v>
      </c>
      <c r="B35" s="32" t="s">
        <v>44</v>
      </c>
      <c r="C35" s="19">
        <v>0</v>
      </c>
      <c r="D35" s="17">
        <v>0</v>
      </c>
      <c r="E35" s="23">
        <v>1</v>
      </c>
      <c r="F35" s="18">
        <f aca="true" t="shared" si="0" ref="F35">C35*E35</f>
        <v>0</v>
      </c>
      <c r="G35" s="18">
        <f aca="true" t="shared" si="1" ref="G35">F35+D35*F35</f>
        <v>0</v>
      </c>
    </row>
    <row r="36" spans="1:7" ht="15.75" thickBot="1">
      <c r="A36" s="48" t="s">
        <v>62</v>
      </c>
      <c r="B36" s="49"/>
      <c r="C36" s="49"/>
      <c r="D36" s="49"/>
      <c r="E36" s="49"/>
      <c r="F36" s="40">
        <f>SUM(F35:F35)</f>
        <v>0</v>
      </c>
      <c r="G36" s="40">
        <f>SUM(G35:G35)</f>
        <v>0</v>
      </c>
    </row>
    <row r="37" spans="1:7" ht="15">
      <c r="A37" s="36"/>
      <c r="B37" s="36"/>
      <c r="C37" s="36"/>
      <c r="D37" s="36"/>
      <c r="E37" s="36"/>
      <c r="F37" s="35"/>
      <c r="G37" s="35"/>
    </row>
    <row r="38" spans="1:7" s="47" customFormat="1" ht="51" customHeight="1">
      <c r="A38" s="41" t="s">
        <v>71</v>
      </c>
      <c r="B38" s="42" t="s">
        <v>64</v>
      </c>
      <c r="C38" s="43" t="s">
        <v>66</v>
      </c>
      <c r="D38" s="44" t="s">
        <v>28</v>
      </c>
      <c r="E38" s="41" t="s">
        <v>65</v>
      </c>
      <c r="F38" s="45" t="s">
        <v>67</v>
      </c>
      <c r="G38" s="43" t="s">
        <v>68</v>
      </c>
    </row>
    <row r="39" spans="1:7" ht="26.25" thickBot="1">
      <c r="A39" s="20">
        <v>24</v>
      </c>
      <c r="B39" s="32" t="s">
        <v>44</v>
      </c>
      <c r="C39" s="19">
        <v>0</v>
      </c>
      <c r="D39" s="17">
        <v>0</v>
      </c>
      <c r="E39" s="23">
        <v>1</v>
      </c>
      <c r="F39" s="18">
        <f>C39*E39*A39</f>
        <v>0</v>
      </c>
      <c r="G39" s="18">
        <f aca="true" t="shared" si="2" ref="G39">F39+D39*F39</f>
        <v>0</v>
      </c>
    </row>
    <row r="40" spans="1:7" ht="15.75" thickBot="1">
      <c r="A40" s="48" t="s">
        <v>57</v>
      </c>
      <c r="B40" s="49"/>
      <c r="C40" s="49"/>
      <c r="D40" s="49"/>
      <c r="E40" s="49"/>
      <c r="F40" s="40">
        <f>SUM(F39:F39)</f>
        <v>0</v>
      </c>
      <c r="G40" s="40">
        <f>SUM(G39:G39)</f>
        <v>0</v>
      </c>
    </row>
    <row r="41" spans="1:7" ht="15.75" thickBot="1">
      <c r="A41" s="36"/>
      <c r="B41" s="36"/>
      <c r="C41" s="36"/>
      <c r="D41" s="36"/>
      <c r="E41" s="36"/>
      <c r="F41" s="35"/>
      <c r="G41" s="35"/>
    </row>
    <row r="42" spans="1:7" ht="32.25" customHeight="1">
      <c r="A42" s="58" t="s">
        <v>61</v>
      </c>
      <c r="B42" s="59"/>
      <c r="C42" s="59"/>
      <c r="D42" s="59"/>
      <c r="E42" s="60"/>
      <c r="F42" s="56">
        <f>F36+F40</f>
        <v>0</v>
      </c>
      <c r="G42" s="54">
        <f>G36+G40</f>
        <v>0</v>
      </c>
    </row>
    <row r="43" spans="1:7" ht="15.75" customHeight="1" thickBot="1">
      <c r="A43" s="51" t="s">
        <v>74</v>
      </c>
      <c r="B43" s="52"/>
      <c r="C43" s="52"/>
      <c r="D43" s="52"/>
      <c r="E43" s="53"/>
      <c r="F43" s="57"/>
      <c r="G43" s="55"/>
    </row>
    <row r="44" spans="1:7" s="4" customFormat="1" ht="21" customHeight="1">
      <c r="A44" s="8"/>
      <c r="B44" s="8"/>
      <c r="C44" s="16"/>
      <c r="D44" s="15"/>
      <c r="E44" s="9"/>
      <c r="F44" s="9"/>
      <c r="G44" s="10"/>
    </row>
    <row r="45" spans="1:7" s="4" customFormat="1" ht="15" customHeight="1">
      <c r="A45" s="61" t="s">
        <v>50</v>
      </c>
      <c r="B45" s="61"/>
      <c r="C45" s="61"/>
      <c r="D45" s="61"/>
      <c r="E45" s="61"/>
      <c r="F45" s="61"/>
      <c r="G45" s="61"/>
    </row>
    <row r="46" spans="3:7" s="4" customFormat="1" ht="57" customHeight="1">
      <c r="C46" s="62"/>
      <c r="D46" s="62"/>
      <c r="E46" s="62"/>
      <c r="F46" s="62"/>
      <c r="G46" s="62"/>
    </row>
    <row r="47" spans="1:7" s="4" customFormat="1" ht="15" customHeight="1">
      <c r="A47" s="62" t="s">
        <v>10</v>
      </c>
      <c r="B47" s="62"/>
      <c r="C47" s="62"/>
      <c r="D47" s="62"/>
      <c r="E47" s="62"/>
      <c r="F47" s="62"/>
      <c r="G47" s="62"/>
    </row>
    <row r="48" spans="1:7" s="4" customFormat="1" ht="15" customHeight="1">
      <c r="A48" s="62" t="s">
        <v>79</v>
      </c>
      <c r="B48" s="62"/>
      <c r="C48" s="62"/>
      <c r="D48" s="62"/>
      <c r="E48" s="62"/>
      <c r="F48" s="62"/>
      <c r="G48" s="62"/>
    </row>
    <row r="49" spans="1:7" s="4" customFormat="1" ht="15" customHeight="1">
      <c r="A49" s="63" t="s">
        <v>11</v>
      </c>
      <c r="B49" s="63"/>
      <c r="C49" s="63"/>
      <c r="D49" s="63"/>
      <c r="E49" s="63"/>
      <c r="F49" s="63"/>
      <c r="G49" s="63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 topLeftCell="A19">
      <selection activeCell="A40" sqref="A40:E40"/>
    </sheetView>
  </sheetViews>
  <sheetFormatPr defaultColWidth="9.140625" defaultRowHeight="15"/>
  <cols>
    <col min="1" max="1" width="8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140625" style="3" customWidth="1"/>
    <col min="6" max="7" width="16.421875" style="3" customWidth="1"/>
    <col min="8" max="16384" width="9.140625" style="3" customWidth="1"/>
  </cols>
  <sheetData>
    <row r="1" spans="1:7" ht="15.75">
      <c r="A1" s="77" t="s">
        <v>22</v>
      </c>
      <c r="B1" s="77"/>
      <c r="C1" s="77"/>
      <c r="D1" s="77"/>
      <c r="E1" s="77"/>
      <c r="F1" s="77"/>
      <c r="G1" s="77"/>
    </row>
    <row r="2" spans="1:7" ht="7.5" customHeight="1">
      <c r="A2" s="78"/>
      <c r="B2" s="78"/>
      <c r="C2" s="78"/>
      <c r="D2" s="78"/>
      <c r="E2" s="78"/>
      <c r="F2" s="78"/>
      <c r="G2" s="78"/>
    </row>
    <row r="3" spans="1:7" s="4" customFormat="1" ht="30" customHeight="1">
      <c r="A3" s="79" t="s">
        <v>24</v>
      </c>
      <c r="B3" s="79"/>
      <c r="C3" s="79"/>
      <c r="D3" s="79"/>
      <c r="E3" s="79"/>
      <c r="F3" s="79"/>
      <c r="G3" s="79"/>
    </row>
    <row r="4" spans="1:7" s="4" customFormat="1" ht="7.5" customHeight="1">
      <c r="A4" s="80"/>
      <c r="B4" s="80"/>
      <c r="C4" s="80"/>
      <c r="D4" s="80"/>
      <c r="E4" s="80"/>
      <c r="F4" s="80"/>
      <c r="G4" s="80"/>
    </row>
    <row r="5" spans="1:7" s="4" customFormat="1" ht="15" customHeight="1">
      <c r="A5" s="75" t="s">
        <v>2</v>
      </c>
      <c r="B5" s="75"/>
      <c r="C5" s="75"/>
      <c r="D5" s="75"/>
      <c r="E5" s="75"/>
      <c r="F5" s="75"/>
      <c r="G5" s="75"/>
    </row>
    <row r="6" spans="1:7" s="4" customFormat="1" ht="15" customHeight="1">
      <c r="A6" s="81" t="s">
        <v>0</v>
      </c>
      <c r="B6" s="81"/>
      <c r="C6" s="82" t="s">
        <v>78</v>
      </c>
      <c r="D6" s="82"/>
      <c r="E6" s="82"/>
      <c r="F6" s="82"/>
      <c r="G6" s="82"/>
    </row>
    <row r="7" spans="1:7" s="4" customFormat="1" ht="15" customHeight="1">
      <c r="A7" s="81" t="s">
        <v>23</v>
      </c>
      <c r="B7" s="81"/>
      <c r="C7" s="83" t="s">
        <v>56</v>
      </c>
      <c r="D7" s="83"/>
      <c r="E7" s="83"/>
      <c r="F7" s="83"/>
      <c r="G7" s="83"/>
    </row>
    <row r="8" spans="1:7" s="4" customFormat="1" ht="41.25" customHeight="1">
      <c r="A8" s="81" t="s">
        <v>1</v>
      </c>
      <c r="B8" s="81"/>
      <c r="C8" s="84" t="s">
        <v>32</v>
      </c>
      <c r="D8" s="84"/>
      <c r="E8" s="84"/>
      <c r="F8" s="84"/>
      <c r="G8" s="84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75" t="s">
        <v>8</v>
      </c>
      <c r="B10" s="75"/>
      <c r="C10" s="75"/>
      <c r="D10" s="75"/>
      <c r="E10" s="75"/>
      <c r="F10" s="75"/>
      <c r="G10" s="75"/>
    </row>
    <row r="11" spans="1:7" s="4" customFormat="1" ht="15" customHeight="1">
      <c r="A11" s="69" t="s">
        <v>12</v>
      </c>
      <c r="B11" s="69"/>
      <c r="C11" s="76" t="s">
        <v>13</v>
      </c>
      <c r="D11" s="76"/>
      <c r="E11" s="76"/>
      <c r="F11" s="76"/>
      <c r="G11" s="76"/>
    </row>
    <row r="12" spans="1:7" s="4" customFormat="1" ht="15" customHeight="1">
      <c r="A12" s="69" t="s">
        <v>3</v>
      </c>
      <c r="B12" s="69"/>
      <c r="C12" s="71" t="s">
        <v>14</v>
      </c>
      <c r="D12" s="71"/>
      <c r="E12" s="71"/>
      <c r="F12" s="71"/>
      <c r="G12" s="71"/>
    </row>
    <row r="13" spans="1:7" s="4" customFormat="1" ht="15" customHeight="1">
      <c r="A13" s="69" t="s">
        <v>16</v>
      </c>
      <c r="B13" s="69"/>
      <c r="C13" s="72" t="s">
        <v>15</v>
      </c>
      <c r="D13" s="72"/>
      <c r="E13" s="72"/>
      <c r="F13" s="72"/>
      <c r="G13" s="72"/>
    </row>
    <row r="14" spans="1:7" s="4" customFormat="1" ht="27" customHeight="1">
      <c r="A14" s="73" t="s">
        <v>4</v>
      </c>
      <c r="B14" s="73"/>
      <c r="C14" s="74" t="s">
        <v>77</v>
      </c>
      <c r="D14" s="74"/>
      <c r="E14" s="74"/>
      <c r="F14" s="74"/>
      <c r="G14" s="74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75" t="s">
        <v>19</v>
      </c>
      <c r="B16" s="75"/>
      <c r="C16" s="75"/>
      <c r="D16" s="75"/>
      <c r="E16" s="75"/>
      <c r="F16" s="75"/>
      <c r="G16" s="75"/>
    </row>
    <row r="17" spans="1:7" s="4" customFormat="1" ht="15" customHeight="1">
      <c r="A17" s="69" t="s">
        <v>12</v>
      </c>
      <c r="B17" s="69"/>
      <c r="C17" s="68" t="s">
        <v>17</v>
      </c>
      <c r="D17" s="68"/>
      <c r="E17" s="68"/>
      <c r="F17" s="68"/>
      <c r="G17" s="68"/>
    </row>
    <row r="18" spans="1:7" s="4" customFormat="1" ht="15" customHeight="1">
      <c r="A18" s="69" t="s">
        <v>16</v>
      </c>
      <c r="B18" s="69"/>
      <c r="C18" s="68" t="s">
        <v>17</v>
      </c>
      <c r="D18" s="68"/>
      <c r="E18" s="68"/>
      <c r="F18" s="68"/>
      <c r="G18" s="68"/>
    </row>
    <row r="19" spans="1:7" s="4" customFormat="1" ht="15" customHeight="1">
      <c r="A19" s="69" t="s">
        <v>3</v>
      </c>
      <c r="B19" s="69"/>
      <c r="C19" s="68" t="s">
        <v>17</v>
      </c>
      <c r="D19" s="68"/>
      <c r="E19" s="68"/>
      <c r="F19" s="68"/>
      <c r="G19" s="68"/>
    </row>
    <row r="20" spans="1:7" s="4" customFormat="1" ht="28.5" customHeight="1">
      <c r="A20" s="67" t="s">
        <v>9</v>
      </c>
      <c r="B20" s="67"/>
      <c r="C20" s="68" t="s">
        <v>17</v>
      </c>
      <c r="D20" s="68"/>
      <c r="E20" s="68"/>
      <c r="F20" s="68"/>
      <c r="G20" s="68"/>
    </row>
    <row r="21" spans="1:7" s="4" customFormat="1" ht="15" customHeight="1">
      <c r="A21" s="69" t="s">
        <v>4</v>
      </c>
      <c r="B21" s="69"/>
      <c r="C21" s="68" t="s">
        <v>17</v>
      </c>
      <c r="D21" s="68"/>
      <c r="E21" s="68"/>
      <c r="F21" s="68"/>
      <c r="G21" s="68"/>
    </row>
    <row r="22" spans="1:7" s="4" customFormat="1" ht="15" customHeight="1">
      <c r="A22" s="69" t="s">
        <v>5</v>
      </c>
      <c r="B22" s="69"/>
      <c r="C22" s="68" t="s">
        <v>17</v>
      </c>
      <c r="D22" s="68"/>
      <c r="E22" s="68"/>
      <c r="F22" s="68"/>
      <c r="G22" s="68"/>
    </row>
    <row r="23" spans="1:7" s="4" customFormat="1" ht="15" customHeight="1">
      <c r="A23" s="69" t="s">
        <v>6</v>
      </c>
      <c r="B23" s="69"/>
      <c r="C23" s="68" t="s">
        <v>17</v>
      </c>
      <c r="D23" s="68"/>
      <c r="E23" s="68"/>
      <c r="F23" s="68"/>
      <c r="G23" s="68"/>
    </row>
    <row r="24" spans="1:7" s="4" customFormat="1" ht="15" customHeight="1">
      <c r="A24" s="69" t="s">
        <v>7</v>
      </c>
      <c r="B24" s="69"/>
      <c r="C24" s="68" t="s">
        <v>17</v>
      </c>
      <c r="D24" s="68"/>
      <c r="E24" s="68"/>
      <c r="F24" s="68"/>
      <c r="G24" s="68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70" t="s">
        <v>33</v>
      </c>
      <c r="B26" s="70"/>
      <c r="C26" s="70"/>
      <c r="D26" s="70"/>
      <c r="E26" s="70"/>
      <c r="F26" s="70"/>
      <c r="G26" s="70"/>
    </row>
    <row r="27" spans="1:7" ht="42" customHeight="1">
      <c r="A27" s="66" t="s">
        <v>21</v>
      </c>
      <c r="B27" s="66"/>
      <c r="C27" s="66"/>
      <c r="D27" s="66"/>
      <c r="E27" s="66"/>
      <c r="F27" s="66"/>
      <c r="G27" s="66"/>
    </row>
    <row r="28" spans="1:7" ht="40.5" customHeight="1">
      <c r="A28" s="64" t="s">
        <v>18</v>
      </c>
      <c r="B28" s="64"/>
      <c r="C28" s="64"/>
      <c r="D28" s="64"/>
      <c r="E28" s="64"/>
      <c r="F28" s="64"/>
      <c r="G28" s="64"/>
    </row>
    <row r="29" spans="1:7" ht="8.25" customHeight="1">
      <c r="A29" s="5"/>
      <c r="B29" s="5"/>
      <c r="C29" s="22"/>
      <c r="D29" s="22"/>
      <c r="E29" s="6"/>
      <c r="F29" s="6"/>
      <c r="G29" s="6"/>
    </row>
    <row r="30" spans="1:7" s="4" customFormat="1" ht="39" customHeight="1">
      <c r="A30" s="65" t="s">
        <v>49</v>
      </c>
      <c r="B30" s="65"/>
      <c r="C30" s="65"/>
      <c r="D30" s="65"/>
      <c r="E30" s="65"/>
      <c r="F30" s="65"/>
      <c r="G30" s="65"/>
    </row>
    <row r="31" spans="1:7" s="4" customFormat="1" ht="17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50" t="s">
        <v>20</v>
      </c>
      <c r="B32" s="50"/>
      <c r="C32" s="50"/>
      <c r="D32" s="50"/>
      <c r="E32" s="50"/>
      <c r="F32" s="50"/>
      <c r="G32" s="50"/>
    </row>
    <row r="33" spans="1:7" ht="15">
      <c r="A33" s="36"/>
      <c r="B33" s="36"/>
      <c r="C33" s="36"/>
      <c r="D33" s="36"/>
      <c r="E33" s="36"/>
      <c r="F33" s="35"/>
      <c r="G33" s="35"/>
    </row>
    <row r="34" spans="1:7" ht="30" customHeight="1">
      <c r="A34" s="12" t="s">
        <v>25</v>
      </c>
      <c r="B34" s="12" t="s">
        <v>26</v>
      </c>
      <c r="C34" s="13" t="s">
        <v>27</v>
      </c>
      <c r="D34" s="14" t="s">
        <v>28</v>
      </c>
      <c r="E34" s="24" t="s">
        <v>29</v>
      </c>
      <c r="F34" s="11" t="s">
        <v>30</v>
      </c>
      <c r="G34" s="13" t="s">
        <v>31</v>
      </c>
    </row>
    <row r="35" spans="1:7" ht="15.75" thickBot="1">
      <c r="A35" s="30">
        <v>8</v>
      </c>
      <c r="B35" s="31" t="s">
        <v>48</v>
      </c>
      <c r="C35" s="19">
        <v>0</v>
      </c>
      <c r="D35" s="17">
        <v>0</v>
      </c>
      <c r="E35" s="25">
        <v>1</v>
      </c>
      <c r="F35" s="18">
        <f>C35*E35</f>
        <v>0</v>
      </c>
      <c r="G35" s="18">
        <f>F35+D35*F35</f>
        <v>0</v>
      </c>
    </row>
    <row r="36" spans="1:7" ht="15.75" customHeight="1" thickBot="1">
      <c r="A36" s="93" t="s">
        <v>58</v>
      </c>
      <c r="B36" s="94"/>
      <c r="C36" s="94"/>
      <c r="D36" s="94"/>
      <c r="E36" s="94"/>
      <c r="F36" s="37">
        <f>SUM(F35)</f>
        <v>0</v>
      </c>
      <c r="G36" s="37">
        <f>SUM(G35)</f>
        <v>0</v>
      </c>
    </row>
    <row r="37" spans="1:7" ht="15">
      <c r="A37" s="36"/>
      <c r="B37" s="36"/>
      <c r="C37" s="36"/>
      <c r="D37" s="36"/>
      <c r="E37" s="36"/>
      <c r="F37" s="35"/>
      <c r="G37" s="35"/>
    </row>
    <row r="38" spans="1:7" ht="57" customHeight="1">
      <c r="A38" s="21" t="s">
        <v>35</v>
      </c>
      <c r="B38" s="12" t="s">
        <v>36</v>
      </c>
      <c r="C38" s="13" t="s">
        <v>34</v>
      </c>
      <c r="D38" s="14" t="s">
        <v>28</v>
      </c>
      <c r="E38" s="21" t="s">
        <v>37</v>
      </c>
      <c r="F38" s="11" t="s">
        <v>30</v>
      </c>
      <c r="G38" s="13" t="s">
        <v>31</v>
      </c>
    </row>
    <row r="39" spans="1:7" ht="15.75" thickBot="1">
      <c r="A39" s="33">
        <v>1000</v>
      </c>
      <c r="B39" s="34" t="s">
        <v>47</v>
      </c>
      <c r="C39" s="19">
        <v>0</v>
      </c>
      <c r="D39" s="17">
        <v>0</v>
      </c>
      <c r="E39" s="20">
        <f>A39*5</f>
        <v>5000</v>
      </c>
      <c r="F39" s="18">
        <f>C39*E39</f>
        <v>0</v>
      </c>
      <c r="G39" s="18">
        <f>F39+D39*F39</f>
        <v>0</v>
      </c>
    </row>
    <row r="40" spans="1:7" ht="15.75" customHeight="1" thickBot="1">
      <c r="A40" s="93" t="s">
        <v>59</v>
      </c>
      <c r="B40" s="94"/>
      <c r="C40" s="94"/>
      <c r="D40" s="94"/>
      <c r="E40" s="94"/>
      <c r="F40" s="37">
        <f>SUM(F39)</f>
        <v>0</v>
      </c>
      <c r="G40" s="37">
        <f>SUM(G39)</f>
        <v>0</v>
      </c>
    </row>
    <row r="41" spans="1:7" ht="15.75" customHeight="1" thickBot="1">
      <c r="A41" s="36"/>
      <c r="B41" s="36"/>
      <c r="C41" s="36"/>
      <c r="D41" s="36"/>
      <c r="E41" s="36"/>
      <c r="F41" s="35"/>
      <c r="G41" s="35"/>
    </row>
    <row r="42" spans="1:7" ht="15.75" customHeight="1">
      <c r="A42" s="85" t="s">
        <v>60</v>
      </c>
      <c r="B42" s="86"/>
      <c r="C42" s="86"/>
      <c r="D42" s="86"/>
      <c r="E42" s="87"/>
      <c r="F42" s="95">
        <f>F36+F40</f>
        <v>0</v>
      </c>
      <c r="G42" s="88">
        <f>G36+G40</f>
        <v>0</v>
      </c>
    </row>
    <row r="43" spans="1:7" ht="15.75" customHeight="1" thickBot="1">
      <c r="A43" s="90" t="s">
        <v>56</v>
      </c>
      <c r="B43" s="91"/>
      <c r="C43" s="91"/>
      <c r="D43" s="91"/>
      <c r="E43" s="92"/>
      <c r="F43" s="96"/>
      <c r="G43" s="89"/>
    </row>
    <row r="44" spans="1:7" s="4" customFormat="1" ht="21" customHeight="1">
      <c r="A44" s="8"/>
      <c r="B44" s="8"/>
      <c r="C44" s="16"/>
      <c r="D44" s="15"/>
      <c r="E44" s="9"/>
      <c r="F44" s="9"/>
      <c r="G44" s="10"/>
    </row>
    <row r="45" spans="1:7" s="4" customFormat="1" ht="15" customHeight="1">
      <c r="A45" s="61" t="s">
        <v>50</v>
      </c>
      <c r="B45" s="61"/>
      <c r="C45" s="61"/>
      <c r="D45" s="61"/>
      <c r="E45" s="61"/>
      <c r="F45" s="61"/>
      <c r="G45" s="61"/>
    </row>
    <row r="46" spans="3:7" s="4" customFormat="1" ht="57" customHeight="1">
      <c r="C46" s="62"/>
      <c r="D46" s="62"/>
      <c r="E46" s="62"/>
      <c r="F46" s="62"/>
      <c r="G46" s="62"/>
    </row>
    <row r="47" spans="1:7" s="4" customFormat="1" ht="15" customHeight="1">
      <c r="A47" s="62" t="s">
        <v>10</v>
      </c>
      <c r="B47" s="62"/>
      <c r="C47" s="62"/>
      <c r="D47" s="62"/>
      <c r="E47" s="62"/>
      <c r="F47" s="62"/>
      <c r="G47" s="62"/>
    </row>
    <row r="48" spans="1:7" s="4" customFormat="1" ht="15" customHeight="1">
      <c r="A48" s="62" t="s">
        <v>79</v>
      </c>
      <c r="B48" s="62"/>
      <c r="C48" s="62"/>
      <c r="D48" s="62"/>
      <c r="E48" s="62"/>
      <c r="F48" s="62"/>
      <c r="G48" s="62"/>
    </row>
    <row r="49" spans="1:7" s="4" customFormat="1" ht="15" customHeight="1">
      <c r="A49" s="63" t="s">
        <v>11</v>
      </c>
      <c r="B49" s="63"/>
      <c r="C49" s="63"/>
      <c r="D49" s="63"/>
      <c r="E49" s="63"/>
      <c r="F49" s="63"/>
      <c r="G49" s="63"/>
    </row>
  </sheetData>
  <sheetProtection formatCells="0" formatColumns="0" formatRows="0" selectLockedCells="1"/>
  <mergeCells count="53">
    <mergeCell ref="A45:G45"/>
    <mergeCell ref="C46:G46"/>
    <mergeCell ref="A47:G47"/>
    <mergeCell ref="A48:G48"/>
    <mergeCell ref="A49:G49"/>
    <mergeCell ref="A28:G28"/>
    <mergeCell ref="A32:G32"/>
    <mergeCell ref="A42:E42"/>
    <mergeCell ref="F42:F43"/>
    <mergeCell ref="G42:G43"/>
    <mergeCell ref="A43:E43"/>
    <mergeCell ref="A36:E36"/>
    <mergeCell ref="A40:E40"/>
    <mergeCell ref="A30:G3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2019-01-11T06:41:57Z</dcterms:modified>
  <cp:category/>
  <cp:version/>
  <cp:contentType/>
  <cp:contentStatus/>
</cp:coreProperties>
</file>