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385" activeTab="0"/>
  </bookViews>
  <sheets>
    <sheet name="SOUPIS PRACÍ" sheetId="1" r:id="rId1"/>
  </sheets>
  <definedNames/>
  <calcPr fullCalcOnLoad="1"/>
</workbook>
</file>

<file path=xl/sharedStrings.xml><?xml version="1.0" encoding="utf-8"?>
<sst xmlns="http://schemas.openxmlformats.org/spreadsheetml/2006/main" count="51" uniqueCount="32">
  <si>
    <t>montáž DZ (včetně sloupku, upínek a podstavce)</t>
  </si>
  <si>
    <t>demontáž DZ (včetně sloupku, upínek a podstavce)</t>
  </si>
  <si>
    <t>celkem cena bez DPH</t>
  </si>
  <si>
    <t>popis dopravní značky</t>
  </si>
  <si>
    <t>počet dní</t>
  </si>
  <si>
    <t>měrná jedn.</t>
  </si>
  <si>
    <t>počet kusů</t>
  </si>
  <si>
    <t>celkem Kč</t>
  </si>
  <si>
    <t>ks</t>
  </si>
  <si>
    <t>B1 - Zákaz vjezdu</t>
  </si>
  <si>
    <t xml:space="preserve">IS 11b </t>
  </si>
  <si>
    <t>IS 11c</t>
  </si>
  <si>
    <t>Z2 - zábrana</t>
  </si>
  <si>
    <t>Speciální polep dopravní tabule</t>
  </si>
  <si>
    <t>montáž zábrany</t>
  </si>
  <si>
    <t xml:space="preserve">montáž dopravní tabule </t>
  </si>
  <si>
    <t>demontáž zábrany</t>
  </si>
  <si>
    <t>demontáž dopravní tabule</t>
  </si>
  <si>
    <t>IS 11a - Dopravní tabule</t>
  </si>
  <si>
    <t>IP10a - Slepá ulice</t>
  </si>
  <si>
    <t>Dočasné dopravní značení</t>
  </si>
  <si>
    <t>Speciální polep dopravní značky</t>
  </si>
  <si>
    <t>Mosty 11725-3 a 11725-4 + propustek</t>
  </si>
  <si>
    <t>Provádění stavebních prací za úplné uzavírky sil. III/11725</t>
  </si>
  <si>
    <t>SOUPIS PRACÍ Dopravně inženýrská opatření</t>
  </si>
  <si>
    <t>E3a - dodatková tabulka - vzdálenost</t>
  </si>
  <si>
    <t>pronájem DZ kč/den                            popř. cena</t>
  </si>
  <si>
    <t>zakrytí (popř. škrtnutí)a následné odkrytí dopravní značky</t>
  </si>
  <si>
    <t>výstražné světlo typu 1 (včetně baterie)</t>
  </si>
  <si>
    <t>montáž signální svílitny</t>
  </si>
  <si>
    <t>demontáž signální svítilny</t>
  </si>
  <si>
    <t>E13 - dodatková tabulka (mimo vozidel stavby)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</si>
</sst>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d\n\í"/>
  </numFmts>
  <fonts count="41">
    <font>
      <sz val="10"/>
      <name val="Arial CE"/>
      <family val="0"/>
    </font>
    <font>
      <sz val="12"/>
      <name val="Arial Black"/>
      <family val="2"/>
    </font>
    <font>
      <b/>
      <sz val="12"/>
      <name val="Arial CE"/>
      <family val="2"/>
    </font>
    <font>
      <b/>
      <sz val="9"/>
      <name val="Arial CE"/>
      <family val="2"/>
    </font>
    <font>
      <sz val="10"/>
      <name val="Tahoma"/>
      <family val="2"/>
    </font>
    <font>
      <sz val="10"/>
      <name val="Arial"/>
      <family val="2"/>
    </font>
    <font>
      <b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 style="hair"/>
    </border>
    <border>
      <left style="hair"/>
      <right style="medium"/>
      <top style="hair"/>
      <bottom>
        <color indexed="63"/>
      </bottom>
    </border>
    <border>
      <left style="medium"/>
      <right style="hair"/>
      <top style="medium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2" fontId="2" fillId="0" borderId="12" xfId="0" applyNumberFormat="1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>
      <alignment horizontal="center" wrapText="1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wrapText="1"/>
    </xf>
    <xf numFmtId="0" fontId="0" fillId="0" borderId="15" xfId="0" applyFont="1" applyBorder="1" applyAlignment="1">
      <alignment/>
    </xf>
    <xf numFmtId="0" fontId="4" fillId="0" borderId="16" xfId="0" applyFont="1" applyBorder="1" applyAlignment="1">
      <alignment/>
    </xf>
    <xf numFmtId="2" fontId="4" fillId="0" borderId="17" xfId="0" applyNumberFormat="1" applyFont="1" applyBorder="1" applyAlignment="1">
      <alignment horizontal="center"/>
    </xf>
    <xf numFmtId="0" fontId="4" fillId="0" borderId="16" xfId="0" applyFont="1" applyBorder="1" applyAlignment="1">
      <alignment wrapText="1"/>
    </xf>
    <xf numFmtId="0" fontId="4" fillId="0" borderId="16" xfId="0" applyFont="1" applyBorder="1" applyAlignment="1">
      <alignment horizontal="left" wrapText="1"/>
    </xf>
    <xf numFmtId="0" fontId="4" fillId="0" borderId="18" xfId="0" applyFont="1" applyBorder="1" applyAlignment="1">
      <alignment/>
    </xf>
    <xf numFmtId="2" fontId="4" fillId="0" borderId="19" xfId="0" applyNumberFormat="1" applyFont="1" applyBorder="1" applyAlignment="1">
      <alignment horizontal="center"/>
    </xf>
    <xf numFmtId="2" fontId="5" fillId="0" borderId="20" xfId="0" applyNumberFormat="1" applyFont="1" applyBorder="1" applyAlignment="1">
      <alignment/>
    </xf>
    <xf numFmtId="0" fontId="5" fillId="0" borderId="17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2" fontId="5" fillId="0" borderId="21" xfId="0" applyNumberFormat="1" applyFont="1" applyBorder="1" applyAlignment="1">
      <alignment/>
    </xf>
    <xf numFmtId="0" fontId="6" fillId="0" borderId="22" xfId="0" applyFont="1" applyBorder="1" applyAlignment="1">
      <alignment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31"/>
  <sheetViews>
    <sheetView tabSelected="1" zoomScalePageLayoutView="0" workbookViewId="0" topLeftCell="A1">
      <selection activeCell="J14" sqref="J14"/>
    </sheetView>
  </sheetViews>
  <sheetFormatPr defaultColWidth="9.00390625" defaultRowHeight="12.75"/>
  <cols>
    <col min="1" max="1" width="5.25390625" style="0" customWidth="1"/>
    <col min="2" max="2" width="47.25390625" style="0" customWidth="1"/>
    <col min="3" max="3" width="11.25390625" style="0" customWidth="1"/>
    <col min="4" max="4" width="13.375" style="0" customWidth="1"/>
    <col min="5" max="5" width="12.75390625" style="0" customWidth="1"/>
    <col min="6" max="6" width="14.75390625" style="0" customWidth="1"/>
    <col min="7" max="7" width="15.375" style="0" customWidth="1"/>
    <col min="8" max="8" width="5.875" style="0" customWidth="1"/>
  </cols>
  <sheetData>
    <row r="1" spans="2:7" ht="19.5">
      <c r="B1" s="21" t="s">
        <v>24</v>
      </c>
      <c r="C1" s="21"/>
      <c r="D1" s="21"/>
      <c r="E1" s="21"/>
      <c r="F1" s="21"/>
      <c r="G1" s="21"/>
    </row>
    <row r="2" spans="2:7" ht="13.5" customHeight="1">
      <c r="B2" s="22" t="s">
        <v>22</v>
      </c>
      <c r="C2" s="23"/>
      <c r="D2" s="23"/>
      <c r="E2" s="23"/>
      <c r="F2" s="23"/>
      <c r="G2" s="23"/>
    </row>
    <row r="3" spans="2:7" ht="13.5" thickBot="1">
      <c r="B3" s="22" t="s">
        <v>23</v>
      </c>
      <c r="C3" s="23"/>
      <c r="D3" s="23"/>
      <c r="E3" s="23"/>
      <c r="F3" s="23"/>
      <c r="G3" s="23"/>
    </row>
    <row r="4" spans="2:7" ht="36.75" thickBot="1">
      <c r="B4" s="4" t="s">
        <v>3</v>
      </c>
      <c r="C4" s="6" t="s">
        <v>4</v>
      </c>
      <c r="D4" s="6" t="s">
        <v>5</v>
      </c>
      <c r="E4" s="6" t="s">
        <v>6</v>
      </c>
      <c r="F4" s="6" t="s">
        <v>26</v>
      </c>
      <c r="G4" s="5" t="s">
        <v>7</v>
      </c>
    </row>
    <row r="5" spans="2:7" ht="12.75">
      <c r="B5" s="20" t="s">
        <v>20</v>
      </c>
      <c r="C5" s="7"/>
      <c r="D5" s="7"/>
      <c r="E5" s="7"/>
      <c r="F5" s="8"/>
      <c r="G5" s="9"/>
    </row>
    <row r="6" spans="2:7" ht="12.75">
      <c r="B6" s="10" t="s">
        <v>9</v>
      </c>
      <c r="C6" s="17">
        <v>120</v>
      </c>
      <c r="D6" s="17" t="s">
        <v>8</v>
      </c>
      <c r="E6" s="17">
        <v>2</v>
      </c>
      <c r="F6" s="11">
        <v>8</v>
      </c>
      <c r="G6" s="16">
        <f>F6*E6*C6</f>
        <v>1920</v>
      </c>
    </row>
    <row r="7" spans="2:7" ht="12.75">
      <c r="B7" s="10" t="s">
        <v>19</v>
      </c>
      <c r="C7" s="17">
        <v>120</v>
      </c>
      <c r="D7" s="17" t="s">
        <v>8</v>
      </c>
      <c r="E7" s="17">
        <v>2</v>
      </c>
      <c r="F7" s="11">
        <v>8</v>
      </c>
      <c r="G7" s="16">
        <f aca="true" t="shared" si="0" ref="G7:G15">F7*E7*C7</f>
        <v>1920</v>
      </c>
    </row>
    <row r="8" spans="2:7" ht="12.75">
      <c r="B8" s="10" t="s">
        <v>10</v>
      </c>
      <c r="C8" s="17">
        <v>120</v>
      </c>
      <c r="D8" s="17" t="s">
        <v>8</v>
      </c>
      <c r="E8" s="17">
        <v>9</v>
      </c>
      <c r="F8" s="11">
        <v>8</v>
      </c>
      <c r="G8" s="16">
        <f t="shared" si="0"/>
        <v>8640</v>
      </c>
    </row>
    <row r="9" spans="2:7" ht="12.75">
      <c r="B9" s="10" t="s">
        <v>11</v>
      </c>
      <c r="C9" s="17">
        <v>120</v>
      </c>
      <c r="D9" s="17" t="s">
        <v>8</v>
      </c>
      <c r="E9" s="17">
        <v>3</v>
      </c>
      <c r="F9" s="11">
        <v>8</v>
      </c>
      <c r="G9" s="16">
        <f t="shared" si="0"/>
        <v>2880</v>
      </c>
    </row>
    <row r="10" spans="2:7" ht="12.75">
      <c r="B10" s="10" t="s">
        <v>12</v>
      </c>
      <c r="C10" s="17">
        <v>120</v>
      </c>
      <c r="D10" s="17" t="s">
        <v>8</v>
      </c>
      <c r="E10" s="17">
        <v>4</v>
      </c>
      <c r="F10" s="11">
        <v>16</v>
      </c>
      <c r="G10" s="16">
        <f t="shared" si="0"/>
        <v>7680</v>
      </c>
    </row>
    <row r="11" spans="2:7" ht="12.75">
      <c r="B11" s="10" t="s">
        <v>25</v>
      </c>
      <c r="C11" s="17">
        <v>120</v>
      </c>
      <c r="D11" s="17" t="s">
        <v>8</v>
      </c>
      <c r="E11" s="17">
        <v>2</v>
      </c>
      <c r="F11" s="11">
        <v>8</v>
      </c>
      <c r="G11" s="16">
        <f t="shared" si="0"/>
        <v>1920</v>
      </c>
    </row>
    <row r="12" spans="2:7" ht="12.75">
      <c r="B12" s="10" t="s">
        <v>31</v>
      </c>
      <c r="C12" s="17">
        <v>120</v>
      </c>
      <c r="D12" s="17" t="s">
        <v>8</v>
      </c>
      <c r="E12" s="17">
        <v>2</v>
      </c>
      <c r="F12" s="11">
        <v>8</v>
      </c>
      <c r="G12" s="16">
        <f t="shared" si="0"/>
        <v>1920</v>
      </c>
    </row>
    <row r="13" spans="2:7" ht="12.75">
      <c r="B13" s="10" t="s">
        <v>18</v>
      </c>
      <c r="C13" s="17">
        <v>120</v>
      </c>
      <c r="D13" s="17" t="s">
        <v>8</v>
      </c>
      <c r="E13" s="17">
        <v>5</v>
      </c>
      <c r="F13" s="11">
        <v>16</v>
      </c>
      <c r="G13" s="16">
        <f t="shared" si="0"/>
        <v>9600</v>
      </c>
    </row>
    <row r="14" spans="2:7" ht="12.75">
      <c r="B14" s="10"/>
      <c r="C14" s="17"/>
      <c r="D14" s="17"/>
      <c r="E14" s="17"/>
      <c r="F14" s="11"/>
      <c r="G14" s="16"/>
    </row>
    <row r="15" spans="2:7" ht="12.75">
      <c r="B15" s="10" t="s">
        <v>28</v>
      </c>
      <c r="C15" s="17">
        <v>120</v>
      </c>
      <c r="D15" s="17" t="s">
        <v>8</v>
      </c>
      <c r="E15" s="17">
        <v>4</v>
      </c>
      <c r="F15" s="11">
        <v>40</v>
      </c>
      <c r="G15" s="16">
        <f t="shared" si="0"/>
        <v>19200</v>
      </c>
    </row>
    <row r="16" spans="2:7" ht="12.75">
      <c r="B16" s="10"/>
      <c r="C16" s="17"/>
      <c r="D16" s="17"/>
      <c r="E16" s="17"/>
      <c r="F16" s="11"/>
      <c r="G16" s="16"/>
    </row>
    <row r="17" spans="2:7" ht="12.75">
      <c r="B17" s="10" t="s">
        <v>13</v>
      </c>
      <c r="C17" s="17"/>
      <c r="D17" s="17" t="s">
        <v>8</v>
      </c>
      <c r="E17" s="17">
        <v>5</v>
      </c>
      <c r="F17" s="11">
        <v>1600</v>
      </c>
      <c r="G17" s="16">
        <f>F17*E17</f>
        <v>8000</v>
      </c>
    </row>
    <row r="18" spans="2:7" ht="12.75">
      <c r="B18" s="10" t="s">
        <v>21</v>
      </c>
      <c r="C18" s="17"/>
      <c r="D18" s="17" t="s">
        <v>8</v>
      </c>
      <c r="E18" s="17">
        <v>7</v>
      </c>
      <c r="F18" s="11">
        <v>210</v>
      </c>
      <c r="G18" s="16">
        <f>F18*E18</f>
        <v>1470</v>
      </c>
    </row>
    <row r="19" spans="2:7" ht="12.75">
      <c r="B19" s="10"/>
      <c r="C19" s="17"/>
      <c r="D19" s="17"/>
      <c r="E19" s="17"/>
      <c r="F19" s="11"/>
      <c r="G19" s="16"/>
    </row>
    <row r="20" spans="2:7" ht="12.75">
      <c r="B20" s="12" t="s">
        <v>0</v>
      </c>
      <c r="C20" s="17"/>
      <c r="D20" s="17" t="s">
        <v>8</v>
      </c>
      <c r="E20" s="17">
        <v>20</v>
      </c>
      <c r="F20" s="11">
        <v>292</v>
      </c>
      <c r="G20" s="16">
        <f>F20*E20</f>
        <v>5840</v>
      </c>
    </row>
    <row r="21" spans="2:7" ht="12.75">
      <c r="B21" s="10" t="s">
        <v>14</v>
      </c>
      <c r="C21" s="17"/>
      <c r="D21" s="17" t="s">
        <v>8</v>
      </c>
      <c r="E21" s="17">
        <v>4</v>
      </c>
      <c r="F21" s="11">
        <v>100</v>
      </c>
      <c r="G21" s="16">
        <f>F21*E21</f>
        <v>400</v>
      </c>
    </row>
    <row r="22" spans="2:7" ht="12.75">
      <c r="B22" s="10" t="s">
        <v>15</v>
      </c>
      <c r="C22" s="17"/>
      <c r="D22" s="17" t="s">
        <v>8</v>
      </c>
      <c r="E22" s="17">
        <v>5</v>
      </c>
      <c r="F22" s="11">
        <v>150</v>
      </c>
      <c r="G22" s="16">
        <f>F22*E22</f>
        <v>750</v>
      </c>
    </row>
    <row r="23" spans="2:7" ht="12.75">
      <c r="B23" s="10" t="s">
        <v>29</v>
      </c>
      <c r="C23" s="17"/>
      <c r="D23" s="17" t="s">
        <v>8</v>
      </c>
      <c r="E23" s="17">
        <v>4</v>
      </c>
      <c r="F23" s="11">
        <v>40</v>
      </c>
      <c r="G23" s="16">
        <f>F23*E23</f>
        <v>160</v>
      </c>
    </row>
    <row r="24" spans="2:7" ht="12.75">
      <c r="B24" s="10"/>
      <c r="C24" s="17"/>
      <c r="D24" s="17"/>
      <c r="E24" s="17"/>
      <c r="F24" s="11"/>
      <c r="G24" s="16"/>
    </row>
    <row r="25" spans="2:7" ht="12.75">
      <c r="B25" s="13" t="s">
        <v>1</v>
      </c>
      <c r="C25" s="17"/>
      <c r="D25" s="17" t="s">
        <v>8</v>
      </c>
      <c r="E25" s="17">
        <f>E20</f>
        <v>20</v>
      </c>
      <c r="F25" s="11">
        <v>80</v>
      </c>
      <c r="G25" s="16">
        <f>F25*E25</f>
        <v>1600</v>
      </c>
    </row>
    <row r="26" spans="2:7" ht="12.75">
      <c r="B26" s="14" t="s">
        <v>16</v>
      </c>
      <c r="C26" s="18"/>
      <c r="D26" s="17" t="s">
        <v>8</v>
      </c>
      <c r="E26" s="18">
        <v>4</v>
      </c>
      <c r="F26" s="15">
        <v>80</v>
      </c>
      <c r="G26" s="16">
        <f>F26*E26</f>
        <v>320</v>
      </c>
    </row>
    <row r="27" spans="2:7" ht="12.75">
      <c r="B27" s="14" t="s">
        <v>17</v>
      </c>
      <c r="C27" s="18"/>
      <c r="D27" s="18" t="s">
        <v>8</v>
      </c>
      <c r="E27" s="18">
        <v>5</v>
      </c>
      <c r="F27" s="15">
        <v>100</v>
      </c>
      <c r="G27" s="16">
        <f>F27*E27</f>
        <v>500</v>
      </c>
    </row>
    <row r="28" spans="2:7" ht="12.75">
      <c r="B28" s="14" t="s">
        <v>30</v>
      </c>
      <c r="C28" s="18"/>
      <c r="D28" s="18" t="s">
        <v>8</v>
      </c>
      <c r="E28" s="18">
        <v>4</v>
      </c>
      <c r="F28" s="15">
        <v>20</v>
      </c>
      <c r="G28" s="16">
        <f>F28*E28</f>
        <v>80</v>
      </c>
    </row>
    <row r="29" spans="2:7" ht="12.75">
      <c r="B29" s="14"/>
      <c r="C29" s="18"/>
      <c r="D29" s="18"/>
      <c r="E29" s="18"/>
      <c r="F29" s="15"/>
      <c r="G29" s="19"/>
    </row>
    <row r="30" spans="2:7" ht="13.5" thickBot="1">
      <c r="B30" s="14" t="s">
        <v>27</v>
      </c>
      <c r="C30" s="18"/>
      <c r="D30" s="18" t="s">
        <v>8</v>
      </c>
      <c r="E30" s="18">
        <v>3</v>
      </c>
      <c r="F30" s="15">
        <v>300</v>
      </c>
      <c r="G30" s="16">
        <f>F30*E30</f>
        <v>900</v>
      </c>
    </row>
    <row r="31" spans="2:7" ht="16.5" thickBot="1">
      <c r="B31" s="1" t="s">
        <v>2</v>
      </c>
      <c r="C31" s="2"/>
      <c r="D31" s="2"/>
      <c r="E31" s="2"/>
      <c r="F31" s="2"/>
      <c r="G31" s="3">
        <f>SUM(G6:G30)</f>
        <v>75700</v>
      </c>
    </row>
  </sheetData>
  <sheetProtection/>
  <mergeCells count="3">
    <mergeCell ref="B1:G1"/>
    <mergeCell ref="B2:G2"/>
    <mergeCell ref="B3:G3"/>
  </mergeCells>
  <printOptions/>
  <pageMargins left="1.11" right="0.787401575" top="0.984251969" bottom="0.984251969" header="0.4921259845" footer="0.492125984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Bc. Martin Drábek</cp:lastModifiedBy>
  <cp:lastPrinted>2018-01-08T14:22:36Z</cp:lastPrinted>
  <dcterms:created xsi:type="dcterms:W3CDTF">2003-08-04T10:36:59Z</dcterms:created>
  <dcterms:modified xsi:type="dcterms:W3CDTF">2018-02-06T11:28:08Z</dcterms:modified>
  <cp:category/>
  <cp:version/>
  <cp:contentType/>
  <cp:contentStatus/>
</cp:coreProperties>
</file>