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/>
  </bookViews>
  <sheets>
    <sheet name="Vlákna -nevstřebatelná" sheetId="1" r:id="rId1"/>
    <sheet name="List1" sheetId="2" r:id="rId2"/>
    <sheet name="List2" sheetId="3" r:id="rId3"/>
    <sheet name="List3" sheetId="4" r:id="rId4"/>
  </sheets>
  <calcPr calcId="152511"/>
</workbook>
</file>

<file path=xl/calcChain.xml><?xml version="1.0" encoding="utf-8"?>
<calcChain xmlns="http://schemas.openxmlformats.org/spreadsheetml/2006/main">
  <c r="H19" i="1" l="1"/>
  <c r="I19" i="1" s="1"/>
  <c r="M37" i="1" l="1"/>
  <c r="K37" i="1"/>
  <c r="J37" i="1"/>
  <c r="I37" i="1"/>
  <c r="M36" i="1"/>
  <c r="K36" i="1"/>
  <c r="J36" i="1"/>
  <c r="I36" i="1"/>
  <c r="H37" i="1" l="1"/>
  <c r="H36" i="1"/>
</calcChain>
</file>

<file path=xl/sharedStrings.xml><?xml version="1.0" encoding="utf-8"?>
<sst xmlns="http://schemas.openxmlformats.org/spreadsheetml/2006/main" count="164" uniqueCount="66">
  <si>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</si>
  <si>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</si>
  <si>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</si>
  <si>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</si>
  <si>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</si>
  <si>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</si>
  <si>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</si>
  <si>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</si>
  <si>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</si>
  <si>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</si>
  <si>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</si>
  <si>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</si>
  <si>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</si>
  <si>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</si>
  <si>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Materiál</t>
  </si>
  <si>
    <t>Struktura vlákna</t>
  </si>
  <si>
    <t>Typ povrchu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</si>
  <si>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</si>
  <si>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</si>
  <si>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</si>
  <si>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</si>
  <si>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</si>
  <si>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</si>
  <si>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</si>
  <si>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</si>
  <si>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</si>
  <si>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</si>
  <si>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</si>
  <si>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</si>
  <si>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</si>
  <si>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4 (1) EP (USP)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</si>
  <si>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</si>
  <si>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</si>
  <si>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</si>
  <si>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</si>
  <si>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</si>
  <si>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</si>
  <si>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</si>
  <si>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</si>
  <si>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</si>
  <si>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</si>
  <si>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</si>
  <si>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</si>
  <si>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</si>
  <si>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</si>
  <si>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</si>
  <si>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počet ks v balení</t>
  </si>
  <si>
    <t>Předpokládaný odběr MJ za  2 roky plnění
 v ks (balení)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</si>
  <si>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</si>
  <si>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VNB - Velikost nabízeného balení - balení, které bude dodavatel dodávat - dodavatel uvede počet jednotlivých kusů v jím nabízeném balení</t>
  </si>
  <si>
    <t>Příloha č 1B_ Technická specifikace včetně cenové nabídky (kalkulace)</t>
  </si>
  <si>
    <t xml:space="preserve"> Lékařský šicí materiál - část B_ CHIRURGICKÁ ŠICÍ VLÁKNA NEVSTŘEBATELNÁ
</t>
  </si>
  <si>
    <t>Zadavatelem uvedená specifikace a technické parametry představují minimální požadavky zadavatele na dodávku nevstřebatelných, monofilamentních a nepotahovaných chirurgických šicích vláken, vyrobených z materiálu PVDF - Polyvinyliden-difluorid, které jsou předmětem plnění VZ s názvem " Lékařský šicí materiál" části B.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</si>
  <si>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Dodavatel nesmí v tabulce měnit, slučovat, přidávat nebo vypouštět položky jednotlivých parametrů, které obsahuje Příloha č. 1B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</si>
  <si>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CHIRURGICKÁ ŠICÍ VLÁKNA  NEVSTŘEBATELNÁ</t>
  </si>
  <si>
    <t>Nevstřebatelná vlákna</t>
  </si>
  <si>
    <t>PVDF - Polyvinyliden-difluorid</t>
  </si>
  <si>
    <t>monofilamentní</t>
  </si>
  <si>
    <t>Nepotahované</t>
  </si>
  <si>
    <t>NE</t>
  </si>
  <si>
    <t>síla vlákna 0,5 (7/0)  EP (USP)</t>
  </si>
  <si>
    <t>síla vlákna 5 (2) EP (USP)</t>
  </si>
  <si>
    <t>316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</si>
  <si>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</si>
  <si>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(za 2 roky)  bez DPH - </t>
    </r>
    <r>
      <rPr>
        <b/>
        <sz val="10"/>
        <color rgb="FFFF0000"/>
        <rFont val="Arial"/>
        <family val="2"/>
        <charset val="238"/>
      </rPr>
      <t>předmět hodnocení</t>
    </r>
  </si>
  <si>
    <t>CELKOVÁ NABÍDKOVÁ CENA ( 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</si>
</sst>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2" fillId="0" borderId="0"/>
  </cellStyleXfs>
  <cellXfs count="143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49" fontId="10" fillId="5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5" fillId="5" borderId="3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5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5" borderId="44" xfId="0" applyFont="1" applyFill="1" applyBorder="1" applyAlignment="1">
      <alignment vertical="center" wrapText="1"/>
    </xf>
    <xf numFmtId="0" fontId="5" fillId="5" borderId="45" xfId="0" applyFont="1" applyFill="1" applyBorder="1" applyAlignment="1">
      <alignment vertical="center" wrapText="1"/>
    </xf>
    <xf numFmtId="0" fontId="5" fillId="5" borderId="46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165" fontId="10" fillId="7" borderId="47" xfId="0" applyNumberFormat="1" applyFont="1" applyFill="1" applyBorder="1" applyAlignment="1">
      <alignment horizontal="center" vertical="center" wrapText="1"/>
    </xf>
    <xf numFmtId="165" fontId="10" fillId="7" borderId="45" xfId="0" applyNumberFormat="1" applyFont="1" applyFill="1" applyBorder="1" applyAlignment="1">
      <alignment horizontal="center" vertical="center" wrapText="1"/>
    </xf>
    <xf numFmtId="165" fontId="10" fillId="7" borderId="48" xfId="0" applyNumberFormat="1" applyFont="1" applyFill="1" applyBorder="1" applyAlignment="1">
      <alignment horizontal="center" vertical="center" wrapText="1"/>
    </xf>
    <xf numFmtId="165" fontId="10" fillId="7" borderId="42" xfId="0" applyNumberFormat="1" applyFont="1" applyFill="1" applyBorder="1" applyAlignment="1">
      <alignment horizontal="center" vertical="center" wrapText="1"/>
    </xf>
    <xf numFmtId="165" fontId="10" fillId="7" borderId="40" xfId="0" applyNumberFormat="1" applyFont="1" applyFill="1" applyBorder="1" applyAlignment="1">
      <alignment horizontal="center" vertical="center" wrapText="1"/>
    </xf>
    <xf numFmtId="165" fontId="10" fillId="7" borderId="4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165" fontId="14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2" xfId="1" applyNumberFormat="1" applyFont="1" applyFill="1" applyBorder="1" applyAlignment="1" applyProtection="1">
      <alignment horizontal="center" vertical="center" wrapText="1"/>
      <protection locked="0"/>
    </xf>
    <xf numFmtId="9" fontId="15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4" xfId="0" applyNumberFormat="1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="70" zoomScaleNormal="70" workbookViewId="0">
      <selection activeCell="F51" sqref="F51"/>
    </sheetView>
  </sheetViews>
  <sheetFormatPr defaultColWidth="9.109375" defaultRowHeight="13.8" x14ac:dyDescent="0.3"/>
  <cols>
    <col min="1" max="1" width="15.21875" style="14" customWidth="1"/>
    <col min="2" max="2" width="31.6640625" style="17" customWidth="1"/>
    <col min="3" max="3" width="16.44140625" style="6" customWidth="1"/>
    <col min="4" max="4" width="27.88671875" style="6" customWidth="1"/>
    <col min="5" max="5" width="14.6640625" style="6" customWidth="1"/>
    <col min="6" max="6" width="15.109375" style="6" customWidth="1"/>
    <col min="7" max="7" width="9.88671875" style="6" customWidth="1"/>
    <col min="8" max="8" width="14.77734375" style="6" customWidth="1"/>
    <col min="9" max="9" width="14.33203125" style="6" customWidth="1"/>
    <col min="10" max="10" width="13.21875" style="7" customWidth="1"/>
    <col min="11" max="12" width="13.5546875" style="43" customWidth="1"/>
    <col min="13" max="13" width="13.33203125" style="44" customWidth="1"/>
    <col min="14" max="14" width="12.109375" style="3" customWidth="1"/>
    <col min="15" max="16" width="9.109375" style="3"/>
    <col min="17" max="17" width="14.33203125" style="3" customWidth="1"/>
    <col min="18" max="16384" width="9.109375" style="3"/>
  </cols>
  <sheetData>
    <row r="1" spans="1:13" ht="14.4" thickBot="1" x14ac:dyDescent="0.35">
      <c r="A1" s="11"/>
      <c r="B1" s="15"/>
      <c r="C1" s="1"/>
      <c r="D1" s="1"/>
      <c r="E1" s="1"/>
      <c r="F1" s="1"/>
      <c r="G1" s="1"/>
      <c r="H1" s="1"/>
      <c r="I1" s="1"/>
      <c r="J1" s="2"/>
      <c r="K1" s="38"/>
      <c r="L1" s="38"/>
      <c r="M1" s="38"/>
    </row>
    <row r="2" spans="1:13" ht="21.6" customHeight="1" thickBot="1" x14ac:dyDescent="0.35">
      <c r="A2" s="116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52.2" customHeight="1" thickBot="1" x14ac:dyDescent="0.35">
      <c r="A3" s="10" t="s">
        <v>10</v>
      </c>
      <c r="B3" s="118" t="s">
        <v>51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52.2" customHeight="1" x14ac:dyDescent="0.3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30.6" customHeight="1" x14ac:dyDescent="0.3">
      <c r="A5" s="20" t="s">
        <v>6</v>
      </c>
      <c r="B5" s="119" t="s">
        <v>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30.6" customHeight="1" x14ac:dyDescent="0.3">
      <c r="A6" s="9" t="s">
        <v>7</v>
      </c>
      <c r="B6" s="121" t="s">
        <v>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30.6" customHeight="1" x14ac:dyDescent="0.3">
      <c r="A7" s="9" t="s">
        <v>8</v>
      </c>
      <c r="B7" s="123" t="s">
        <v>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60.6" customHeight="1" thickBot="1" x14ac:dyDescent="0.35">
      <c r="A8" s="12" t="s">
        <v>9</v>
      </c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2.2" customHeight="1" thickBot="1" x14ac:dyDescent="0.3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63.6" customHeight="1" x14ac:dyDescent="0.3">
      <c r="A10" s="113" t="s">
        <v>52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62.4" customHeight="1" thickBot="1" x14ac:dyDescent="0.35">
      <c r="A11" s="91" t="s">
        <v>53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18" customFormat="1" ht="96.6" customHeight="1" x14ac:dyDescent="0.3">
      <c r="A12" s="114" t="s">
        <v>24</v>
      </c>
      <c r="B12" s="115"/>
      <c r="C12" s="115"/>
      <c r="D12" s="37" t="s">
        <v>25</v>
      </c>
      <c r="E12" s="35" t="s">
        <v>47</v>
      </c>
      <c r="F12" s="36" t="s">
        <v>2</v>
      </c>
      <c r="G12" s="36" t="s">
        <v>3</v>
      </c>
      <c r="H12" s="36" t="s">
        <v>39</v>
      </c>
      <c r="I12" s="36" t="s">
        <v>40</v>
      </c>
      <c r="J12" s="28" t="s">
        <v>11</v>
      </c>
      <c r="K12" s="28" t="s">
        <v>12</v>
      </c>
      <c r="L12" s="45" t="s">
        <v>46</v>
      </c>
      <c r="M12" s="29" t="s">
        <v>27</v>
      </c>
    </row>
    <row r="13" spans="1:13" s="18" customFormat="1" ht="38.4" customHeight="1" x14ac:dyDescent="0.3">
      <c r="A13" s="30" t="s">
        <v>13</v>
      </c>
      <c r="B13" s="92" t="s">
        <v>54</v>
      </c>
      <c r="C13" s="92"/>
      <c r="D13" s="19" t="s">
        <v>4</v>
      </c>
      <c r="E13" s="93"/>
      <c r="F13" s="101"/>
      <c r="G13" s="99"/>
      <c r="H13" s="103"/>
      <c r="I13" s="103"/>
      <c r="J13" s="33" t="s">
        <v>4</v>
      </c>
      <c r="K13" s="22" t="s">
        <v>4</v>
      </c>
      <c r="L13" s="22" t="s">
        <v>4</v>
      </c>
      <c r="M13" s="39" t="s">
        <v>4</v>
      </c>
    </row>
    <row r="14" spans="1:13" s="18" customFormat="1" ht="38.4" customHeight="1" x14ac:dyDescent="0.3">
      <c r="A14" s="30" t="s">
        <v>21</v>
      </c>
      <c r="B14" s="21" t="s">
        <v>55</v>
      </c>
      <c r="C14" s="51"/>
      <c r="D14" s="19" t="s">
        <v>4</v>
      </c>
      <c r="E14" s="93"/>
      <c r="F14" s="101"/>
      <c r="G14" s="99"/>
      <c r="H14" s="103"/>
      <c r="I14" s="103"/>
      <c r="J14" s="33" t="s">
        <v>4</v>
      </c>
      <c r="K14" s="22" t="s">
        <v>4</v>
      </c>
      <c r="L14" s="22" t="s">
        <v>4</v>
      </c>
      <c r="M14" s="39" t="s">
        <v>4</v>
      </c>
    </row>
    <row r="15" spans="1:13" s="18" customFormat="1" ht="38.4" customHeight="1" x14ac:dyDescent="0.3">
      <c r="A15" s="30" t="s">
        <v>14</v>
      </c>
      <c r="B15" s="21" t="s">
        <v>56</v>
      </c>
      <c r="C15" s="51"/>
      <c r="D15" s="19" t="s">
        <v>4</v>
      </c>
      <c r="E15" s="93"/>
      <c r="F15" s="101"/>
      <c r="G15" s="99"/>
      <c r="H15" s="103"/>
      <c r="I15" s="103"/>
      <c r="J15" s="33" t="s">
        <v>4</v>
      </c>
      <c r="K15" s="22" t="s">
        <v>4</v>
      </c>
      <c r="L15" s="22" t="s">
        <v>4</v>
      </c>
      <c r="M15" s="39" t="s">
        <v>4</v>
      </c>
    </row>
    <row r="16" spans="1:13" s="18" customFormat="1" ht="38.4" customHeight="1" x14ac:dyDescent="0.3">
      <c r="A16" s="30" t="s">
        <v>15</v>
      </c>
      <c r="B16" s="21" t="s">
        <v>57</v>
      </c>
      <c r="C16" s="51"/>
      <c r="D16" s="19" t="s">
        <v>4</v>
      </c>
      <c r="E16" s="93"/>
      <c r="F16" s="101"/>
      <c r="G16" s="99"/>
      <c r="H16" s="103"/>
      <c r="I16" s="103"/>
      <c r="J16" s="33" t="s">
        <v>4</v>
      </c>
      <c r="K16" s="22" t="s">
        <v>4</v>
      </c>
      <c r="L16" s="22" t="s">
        <v>4</v>
      </c>
      <c r="M16" s="39" t="s">
        <v>4</v>
      </c>
    </row>
    <row r="17" spans="1:13" s="18" customFormat="1" ht="38.4" customHeight="1" thickBot="1" x14ac:dyDescent="0.35">
      <c r="A17" s="31" t="s">
        <v>16</v>
      </c>
      <c r="B17" s="23" t="s">
        <v>58</v>
      </c>
      <c r="C17" s="53"/>
      <c r="D17" s="24" t="s">
        <v>4</v>
      </c>
      <c r="E17" s="94"/>
      <c r="F17" s="102"/>
      <c r="G17" s="100"/>
      <c r="H17" s="104"/>
      <c r="I17" s="104"/>
      <c r="J17" s="34" t="s">
        <v>4</v>
      </c>
      <c r="K17" s="25" t="s">
        <v>4</v>
      </c>
      <c r="L17" s="25" t="s">
        <v>4</v>
      </c>
      <c r="M17" s="40" t="s">
        <v>4</v>
      </c>
    </row>
    <row r="18" spans="1:13" s="18" customFormat="1" ht="46.8" customHeight="1" thickBot="1" x14ac:dyDescent="0.35">
      <c r="A18" s="54" t="s">
        <v>44</v>
      </c>
      <c r="B18" s="55" t="s">
        <v>59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30"/>
    </row>
    <row r="19" spans="1:13" s="18" customFormat="1" ht="46.8" customHeight="1" x14ac:dyDescent="0.3">
      <c r="A19" s="59" t="s">
        <v>45</v>
      </c>
      <c r="B19" s="131" t="s">
        <v>17</v>
      </c>
      <c r="C19" s="56" t="s">
        <v>60</v>
      </c>
      <c r="D19" s="50" t="s">
        <v>4</v>
      </c>
      <c r="E19" s="133" t="s">
        <v>62</v>
      </c>
      <c r="F19" s="135">
        <v>0</v>
      </c>
      <c r="G19" s="137">
        <v>0</v>
      </c>
      <c r="H19" s="139">
        <f>SUM(E19*F19)</f>
        <v>0</v>
      </c>
      <c r="I19" s="85">
        <f>H19+(H19*G19)</f>
        <v>0</v>
      </c>
      <c r="J19" s="57" t="s">
        <v>4</v>
      </c>
      <c r="K19" s="57" t="s">
        <v>4</v>
      </c>
      <c r="L19" s="57" t="s">
        <v>4</v>
      </c>
      <c r="M19" s="58" t="s">
        <v>4</v>
      </c>
    </row>
    <row r="20" spans="1:13" s="18" customFormat="1" ht="31.8" customHeight="1" x14ac:dyDescent="0.3">
      <c r="A20" s="59"/>
      <c r="B20" s="131"/>
      <c r="C20" s="56" t="s">
        <v>31</v>
      </c>
      <c r="D20" s="50" t="s">
        <v>4</v>
      </c>
      <c r="E20" s="133"/>
      <c r="F20" s="135"/>
      <c r="G20" s="137"/>
      <c r="H20" s="139"/>
      <c r="I20" s="85"/>
      <c r="J20" s="57" t="s">
        <v>4</v>
      </c>
      <c r="K20" s="57" t="s">
        <v>4</v>
      </c>
      <c r="L20" s="52" t="s">
        <v>4</v>
      </c>
      <c r="M20" s="58" t="s">
        <v>4</v>
      </c>
    </row>
    <row r="21" spans="1:13" s="18" customFormat="1" ht="31.8" customHeight="1" x14ac:dyDescent="0.3">
      <c r="A21" s="59"/>
      <c r="B21" s="131"/>
      <c r="C21" s="21" t="s">
        <v>32</v>
      </c>
      <c r="D21" s="19" t="s">
        <v>4</v>
      </c>
      <c r="E21" s="133"/>
      <c r="F21" s="135"/>
      <c r="G21" s="137"/>
      <c r="H21" s="139"/>
      <c r="I21" s="85"/>
      <c r="J21" s="22" t="s">
        <v>4</v>
      </c>
      <c r="K21" s="22" t="s">
        <v>4</v>
      </c>
      <c r="L21" s="22" t="s">
        <v>4</v>
      </c>
      <c r="M21" s="39" t="s">
        <v>4</v>
      </c>
    </row>
    <row r="22" spans="1:13" s="18" customFormat="1" ht="31.8" customHeight="1" x14ac:dyDescent="0.3">
      <c r="A22" s="59"/>
      <c r="B22" s="131"/>
      <c r="C22" s="21" t="s">
        <v>33</v>
      </c>
      <c r="D22" s="19" t="s">
        <v>4</v>
      </c>
      <c r="E22" s="133"/>
      <c r="F22" s="135"/>
      <c r="G22" s="137"/>
      <c r="H22" s="139"/>
      <c r="I22" s="85"/>
      <c r="J22" s="22" t="s">
        <v>4</v>
      </c>
      <c r="K22" s="22" t="s">
        <v>4</v>
      </c>
      <c r="L22" s="22" t="s">
        <v>4</v>
      </c>
      <c r="M22" s="39" t="s">
        <v>4</v>
      </c>
    </row>
    <row r="23" spans="1:13" s="18" customFormat="1" ht="31.8" customHeight="1" x14ac:dyDescent="0.3">
      <c r="A23" s="59"/>
      <c r="B23" s="131"/>
      <c r="C23" s="21" t="s">
        <v>34</v>
      </c>
      <c r="D23" s="19" t="s">
        <v>4</v>
      </c>
      <c r="E23" s="133"/>
      <c r="F23" s="135"/>
      <c r="G23" s="137"/>
      <c r="H23" s="139"/>
      <c r="I23" s="85"/>
      <c r="J23" s="22" t="s">
        <v>4</v>
      </c>
      <c r="K23" s="22" t="s">
        <v>4</v>
      </c>
      <c r="L23" s="22" t="s">
        <v>4</v>
      </c>
      <c r="M23" s="39" t="s">
        <v>4</v>
      </c>
    </row>
    <row r="24" spans="1:13" s="18" customFormat="1" ht="31.8" customHeight="1" x14ac:dyDescent="0.3">
      <c r="A24" s="59"/>
      <c r="B24" s="131"/>
      <c r="C24" s="21" t="s">
        <v>35</v>
      </c>
      <c r="D24" s="19" t="s">
        <v>4</v>
      </c>
      <c r="E24" s="133"/>
      <c r="F24" s="135"/>
      <c r="G24" s="137"/>
      <c r="H24" s="139"/>
      <c r="I24" s="85"/>
      <c r="J24" s="22" t="s">
        <v>4</v>
      </c>
      <c r="K24" s="22" t="s">
        <v>4</v>
      </c>
      <c r="L24" s="22" t="s">
        <v>4</v>
      </c>
      <c r="M24" s="39" t="s">
        <v>4</v>
      </c>
    </row>
    <row r="25" spans="1:13" s="18" customFormat="1" ht="31.8" customHeight="1" x14ac:dyDescent="0.3">
      <c r="A25" s="59"/>
      <c r="B25" s="131"/>
      <c r="C25" s="21" t="s">
        <v>36</v>
      </c>
      <c r="D25" s="19" t="s">
        <v>4</v>
      </c>
      <c r="E25" s="133"/>
      <c r="F25" s="135"/>
      <c r="G25" s="137"/>
      <c r="H25" s="139"/>
      <c r="I25" s="85"/>
      <c r="J25" s="22" t="s">
        <v>4</v>
      </c>
      <c r="K25" s="22" t="s">
        <v>4</v>
      </c>
      <c r="L25" s="22" t="s">
        <v>4</v>
      </c>
      <c r="M25" s="39" t="s">
        <v>4</v>
      </c>
    </row>
    <row r="26" spans="1:13" s="18" customFormat="1" ht="31.8" customHeight="1" x14ac:dyDescent="0.3">
      <c r="A26" s="59"/>
      <c r="B26" s="131"/>
      <c r="C26" s="21" t="s">
        <v>37</v>
      </c>
      <c r="D26" s="19" t="s">
        <v>4</v>
      </c>
      <c r="E26" s="133"/>
      <c r="F26" s="135"/>
      <c r="G26" s="137"/>
      <c r="H26" s="139"/>
      <c r="I26" s="85"/>
      <c r="J26" s="22" t="s">
        <v>4</v>
      </c>
      <c r="K26" s="22" t="s">
        <v>4</v>
      </c>
      <c r="L26" s="22" t="s">
        <v>4</v>
      </c>
      <c r="M26" s="39" t="s">
        <v>4</v>
      </c>
    </row>
    <row r="27" spans="1:13" s="18" customFormat="1" ht="25.8" customHeight="1" x14ac:dyDescent="0.3">
      <c r="A27" s="59"/>
      <c r="B27" s="131"/>
      <c r="C27" s="141" t="s">
        <v>30</v>
      </c>
      <c r="D27" s="49" t="s">
        <v>4</v>
      </c>
      <c r="E27" s="133"/>
      <c r="F27" s="135"/>
      <c r="G27" s="137"/>
      <c r="H27" s="139"/>
      <c r="I27" s="85"/>
      <c r="J27" s="105" t="s">
        <v>4</v>
      </c>
      <c r="K27" s="105" t="s">
        <v>4</v>
      </c>
      <c r="L27" s="105" t="s">
        <v>4</v>
      </c>
      <c r="M27" s="107" t="s">
        <v>4</v>
      </c>
    </row>
    <row r="28" spans="1:13" s="18" customFormat="1" ht="12" customHeight="1" x14ac:dyDescent="0.3">
      <c r="A28" s="59"/>
      <c r="B28" s="131"/>
      <c r="C28" s="142"/>
      <c r="D28" s="50"/>
      <c r="E28" s="133"/>
      <c r="F28" s="135"/>
      <c r="G28" s="137"/>
      <c r="H28" s="139"/>
      <c r="I28" s="85"/>
      <c r="J28" s="106"/>
      <c r="K28" s="106"/>
      <c r="L28" s="106"/>
      <c r="M28" s="108"/>
    </row>
    <row r="29" spans="1:13" s="18" customFormat="1" ht="40.799999999999997" customHeight="1" x14ac:dyDescent="0.3">
      <c r="A29" s="59"/>
      <c r="B29" s="132"/>
      <c r="C29" s="56" t="s">
        <v>61</v>
      </c>
      <c r="D29" s="50" t="s">
        <v>4</v>
      </c>
      <c r="E29" s="133"/>
      <c r="F29" s="135"/>
      <c r="G29" s="137"/>
      <c r="H29" s="139"/>
      <c r="I29" s="85"/>
      <c r="J29" s="57" t="s">
        <v>4</v>
      </c>
      <c r="K29" s="57" t="s">
        <v>4</v>
      </c>
      <c r="L29" s="47" t="s">
        <v>4</v>
      </c>
      <c r="M29" s="58" t="s">
        <v>4</v>
      </c>
    </row>
    <row r="30" spans="1:13" s="18" customFormat="1" ht="33.6" customHeight="1" x14ac:dyDescent="0.3">
      <c r="A30" s="59"/>
      <c r="B30" s="21" t="s">
        <v>42</v>
      </c>
      <c r="C30" s="21" t="s">
        <v>38</v>
      </c>
      <c r="D30" s="50" t="s">
        <v>4</v>
      </c>
      <c r="E30" s="133"/>
      <c r="F30" s="135"/>
      <c r="G30" s="137"/>
      <c r="H30" s="139"/>
      <c r="I30" s="85"/>
      <c r="J30" s="57" t="s">
        <v>4</v>
      </c>
      <c r="K30" s="57" t="s">
        <v>4</v>
      </c>
      <c r="L30" s="46" t="s">
        <v>4</v>
      </c>
      <c r="M30" s="58" t="s">
        <v>4</v>
      </c>
    </row>
    <row r="31" spans="1:13" s="18" customFormat="1" ht="33.6" customHeight="1" x14ac:dyDescent="0.3">
      <c r="A31" s="59"/>
      <c r="B31" s="21" t="s">
        <v>43</v>
      </c>
      <c r="C31" s="21" t="s">
        <v>38</v>
      </c>
      <c r="D31" s="50" t="s">
        <v>4</v>
      </c>
      <c r="E31" s="133"/>
      <c r="F31" s="135"/>
      <c r="G31" s="137"/>
      <c r="H31" s="139"/>
      <c r="I31" s="85"/>
      <c r="J31" s="57" t="s">
        <v>4</v>
      </c>
      <c r="K31" s="57" t="s">
        <v>4</v>
      </c>
      <c r="L31" s="46" t="s">
        <v>4</v>
      </c>
      <c r="M31" s="58" t="s">
        <v>4</v>
      </c>
    </row>
    <row r="32" spans="1:13" s="18" customFormat="1" ht="33.6" customHeight="1" thickBot="1" x14ac:dyDescent="0.35">
      <c r="A32" s="60"/>
      <c r="B32" s="23" t="s">
        <v>41</v>
      </c>
      <c r="C32" s="23" t="s">
        <v>38</v>
      </c>
      <c r="D32" s="26" t="s">
        <v>4</v>
      </c>
      <c r="E32" s="134"/>
      <c r="F32" s="136"/>
      <c r="G32" s="138"/>
      <c r="H32" s="140"/>
      <c r="I32" s="86"/>
      <c r="J32" s="27" t="s">
        <v>4</v>
      </c>
      <c r="K32" s="27" t="s">
        <v>4</v>
      </c>
      <c r="L32" s="46" t="s">
        <v>4</v>
      </c>
      <c r="M32" s="32" t="s">
        <v>4</v>
      </c>
    </row>
    <row r="33" spans="1:13" s="18" customFormat="1" ht="42" customHeight="1" x14ac:dyDescent="0.3">
      <c r="A33" s="48" t="s">
        <v>18</v>
      </c>
      <c r="B33" s="61" t="s">
        <v>19</v>
      </c>
      <c r="C33" s="62"/>
      <c r="D33" s="82" t="s">
        <v>4</v>
      </c>
      <c r="E33" s="83"/>
      <c r="F33" s="83"/>
      <c r="G33" s="83"/>
      <c r="H33" s="83"/>
      <c r="I33" s="83"/>
      <c r="J33" s="83"/>
      <c r="K33" s="83"/>
      <c r="L33" s="83"/>
      <c r="M33" s="84"/>
    </row>
    <row r="34" spans="1:13" s="18" customFormat="1" ht="58.8" customHeight="1" x14ac:dyDescent="0.3">
      <c r="A34" s="30" t="s">
        <v>20</v>
      </c>
      <c r="B34" s="95" t="s">
        <v>23</v>
      </c>
      <c r="C34" s="96"/>
      <c r="D34" s="76" t="s">
        <v>4</v>
      </c>
      <c r="E34" s="77"/>
      <c r="F34" s="77"/>
      <c r="G34" s="77"/>
      <c r="H34" s="77"/>
      <c r="I34" s="77"/>
      <c r="J34" s="77"/>
      <c r="K34" s="77"/>
      <c r="L34" s="77"/>
      <c r="M34" s="78"/>
    </row>
    <row r="35" spans="1:13" s="18" customFormat="1" ht="38.4" customHeight="1" thickBot="1" x14ac:dyDescent="0.35">
      <c r="A35" s="31" t="s">
        <v>22</v>
      </c>
      <c r="B35" s="97" t="s">
        <v>26</v>
      </c>
      <c r="C35" s="98"/>
      <c r="D35" s="79" t="s">
        <v>4</v>
      </c>
      <c r="E35" s="80"/>
      <c r="F35" s="80"/>
      <c r="G35" s="80"/>
      <c r="H35" s="80"/>
      <c r="I35" s="80"/>
      <c r="J35" s="80"/>
      <c r="K35" s="80"/>
      <c r="L35" s="80"/>
      <c r="M35" s="81"/>
    </row>
    <row r="36" spans="1:13" s="18" customFormat="1" ht="38.4" customHeight="1" thickBot="1" x14ac:dyDescent="0.35">
      <c r="A36" s="64" t="s">
        <v>64</v>
      </c>
      <c r="B36" s="65"/>
      <c r="C36" s="65"/>
      <c r="D36" s="65"/>
      <c r="E36" s="65"/>
      <c r="F36" s="65"/>
      <c r="G36" s="66"/>
      <c r="H36" s="70">
        <f>SUM(H18+H19)</f>
        <v>0</v>
      </c>
      <c r="I36" s="71" t="e">
        <f>SUM(#REF!)</f>
        <v>#REF!</v>
      </c>
      <c r="J36" s="71" t="e">
        <f>SUM(#REF!)</f>
        <v>#REF!</v>
      </c>
      <c r="K36" s="71" t="e">
        <f>SUM(#REF!)</f>
        <v>#REF!</v>
      </c>
      <c r="L36" s="71"/>
      <c r="M36" s="72" t="e">
        <f>SUM(#REF!)</f>
        <v>#REF!</v>
      </c>
    </row>
    <row r="37" spans="1:13" s="18" customFormat="1" ht="38.4" customHeight="1" thickBot="1" x14ac:dyDescent="0.35">
      <c r="A37" s="67" t="s">
        <v>65</v>
      </c>
      <c r="B37" s="68"/>
      <c r="C37" s="68"/>
      <c r="D37" s="68"/>
      <c r="E37" s="68"/>
      <c r="F37" s="68"/>
      <c r="G37" s="69"/>
      <c r="H37" s="73">
        <f>SUM(I18+I19)</f>
        <v>0</v>
      </c>
      <c r="I37" s="74" t="e">
        <f>SUM(#REF!)</f>
        <v>#REF!</v>
      </c>
      <c r="J37" s="74" t="e">
        <f>SUM(#REF!)</f>
        <v>#REF!</v>
      </c>
      <c r="K37" s="74" t="e">
        <f>SUM(#REF!)</f>
        <v>#REF!</v>
      </c>
      <c r="L37" s="74"/>
      <c r="M37" s="75" t="e">
        <f>SUM(#REF!)</f>
        <v>#REF!</v>
      </c>
    </row>
    <row r="38" spans="1:13" ht="21" customHeight="1" x14ac:dyDescent="0.3">
      <c r="A38" s="8" t="s">
        <v>5</v>
      </c>
      <c r="B38" s="90" t="s">
        <v>28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48.6" customHeight="1" x14ac:dyDescent="0.3">
      <c r="A39" s="8"/>
      <c r="B39" s="63" t="s">
        <v>63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39" customHeight="1" x14ac:dyDescent="0.3">
      <c r="A40" s="8"/>
      <c r="B40" s="63" t="s">
        <v>48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1.6" customHeight="1" x14ac:dyDescent="0.3">
      <c r="A41" s="8"/>
      <c r="B41" s="90" t="s">
        <v>49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9.2" customHeight="1" x14ac:dyDescent="0.3">
      <c r="A42" s="8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20.399999999999999" customHeight="1" x14ac:dyDescent="0.3">
      <c r="A43" s="13" t="s">
        <v>0</v>
      </c>
      <c r="B43" s="16"/>
      <c r="C43" s="5"/>
      <c r="D43" s="5"/>
      <c r="E43" s="5"/>
      <c r="F43" s="5"/>
      <c r="G43" s="5"/>
      <c r="H43" s="5"/>
      <c r="I43" s="5"/>
      <c r="J43" s="4"/>
      <c r="K43" s="41"/>
      <c r="L43" s="41"/>
      <c r="M43" s="41"/>
    </row>
    <row r="44" spans="1:13" ht="13.8" customHeight="1" x14ac:dyDescent="0.3">
      <c r="A44" s="88" t="s">
        <v>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5" customHeight="1" x14ac:dyDescent="0.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x14ac:dyDescent="0.3">
      <c r="A46" s="11"/>
      <c r="B46" s="15"/>
      <c r="C46" s="1"/>
      <c r="D46" s="1"/>
      <c r="E46" s="1"/>
      <c r="F46" s="1"/>
      <c r="G46" s="1"/>
      <c r="H46" s="1"/>
      <c r="I46" s="1"/>
      <c r="J46" s="2"/>
      <c r="K46" s="38"/>
      <c r="L46" s="38"/>
      <c r="M46" s="42"/>
    </row>
    <row r="47" spans="1:13" x14ac:dyDescent="0.3">
      <c r="A47" s="11"/>
      <c r="B47" s="15"/>
      <c r="C47" s="1"/>
      <c r="D47" s="1"/>
      <c r="E47" s="1"/>
      <c r="F47" s="1"/>
      <c r="G47" s="1"/>
      <c r="H47" s="1"/>
      <c r="I47" s="1"/>
      <c r="J47" s="2"/>
      <c r="K47" s="38"/>
      <c r="L47" s="38"/>
      <c r="M47" s="42"/>
    </row>
    <row r="48" spans="1:13" x14ac:dyDescent="0.3">
      <c r="A48" s="11"/>
      <c r="B48" s="15"/>
      <c r="C48" s="1"/>
      <c r="D48" s="1"/>
      <c r="E48" s="1"/>
      <c r="F48" s="1"/>
      <c r="G48" s="1"/>
      <c r="H48" s="1"/>
      <c r="I48" s="1"/>
      <c r="J48" s="2"/>
      <c r="K48" s="38"/>
      <c r="L48" s="38"/>
      <c r="M48" s="42"/>
    </row>
  </sheetData>
  <mergeCells count="47">
    <mergeCell ref="C18:M18"/>
    <mergeCell ref="B19:B29"/>
    <mergeCell ref="E19:E32"/>
    <mergeCell ref="F19:F32"/>
    <mergeCell ref="G19:G32"/>
    <mergeCell ref="H19:H32"/>
    <mergeCell ref="C27:C28"/>
    <mergeCell ref="K27:K28"/>
    <mergeCell ref="L27:L28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  <mergeCell ref="A45:M45"/>
    <mergeCell ref="A44:M44"/>
    <mergeCell ref="B38:M38"/>
    <mergeCell ref="A11:M11"/>
    <mergeCell ref="B13:C13"/>
    <mergeCell ref="E13:E17"/>
    <mergeCell ref="B34:C34"/>
    <mergeCell ref="B35:C35"/>
    <mergeCell ref="G13:G17"/>
    <mergeCell ref="F13:F17"/>
    <mergeCell ref="B41:M41"/>
    <mergeCell ref="B42:M42"/>
    <mergeCell ref="H13:H17"/>
    <mergeCell ref="I13:I17"/>
    <mergeCell ref="J27:J28"/>
    <mergeCell ref="M27:M28"/>
    <mergeCell ref="A19:A32"/>
    <mergeCell ref="B33:C33"/>
    <mergeCell ref="B40:M40"/>
    <mergeCell ref="A36:G36"/>
    <mergeCell ref="A37:G37"/>
    <mergeCell ref="H36:M36"/>
    <mergeCell ref="H37:M37"/>
    <mergeCell ref="D34:M34"/>
    <mergeCell ref="D35:M35"/>
    <mergeCell ref="D33:M33"/>
    <mergeCell ref="I19:I32"/>
    <mergeCell ref="B39:M3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Vlákna -nevstřebatelná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2018-11-05T07:35:58Z</dcterms:modified>
</cp:coreProperties>
</file>