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<sst xmlns="http://schemas.openxmlformats.org/spreadsheetml/2006/main" count="62" uniqueCount="47">
  <si>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Označení dodávky</t>
  </si>
  <si>
    <t>Počet m.j.</t>
  </si>
  <si>
    <t>Základ</t>
  </si>
  <si>
    <t>DPH</t>
  </si>
  <si>
    <t>2,00 ks</t>
  </si>
  <si>
    <t>- anténa</t>
  </si>
  <si>
    <t>- záložní zdroj</t>
  </si>
  <si>
    <t>1,00 ks</t>
  </si>
  <si>
    <t>- sítový adaptér 230/12 V</t>
  </si>
  <si>
    <t>123,00 ks</t>
  </si>
  <si>
    <t>- konzole nástěnná</t>
  </si>
  <si>
    <t>80,00 ks</t>
  </si>
  <si>
    <t>- lanko s kroužkem</t>
  </si>
  <si>
    <t>kroužek k lanku</t>
  </si>
  <si>
    <t>160,00 ks</t>
  </si>
  <si>
    <t>nástropní signal. jednotka do koupelny s vanou</t>
  </si>
  <si>
    <t>nástěnná sign. jednotka s konzolí na chodby/ koup.</t>
  </si>
  <si>
    <t xml:space="preserve">- zesilovač signálu </t>
  </si>
  <si>
    <t>- napájecí zdroj 230/12 V</t>
  </si>
  <si>
    <t>Signalizační tlačítko      přenosné náramkové/závěsné</t>
  </si>
  <si>
    <t>Osobní resetovací tlačítko komplet</t>
  </si>
  <si>
    <t>5,00 ks</t>
  </si>
  <si>
    <t>- personální resetovací IR tlačítko</t>
  </si>
  <si>
    <t>Sazba
DPH</t>
  </si>
  <si>
    <t>2 ks</t>
  </si>
  <si>
    <t>- naviják IR tlačítka</t>
  </si>
  <si>
    <t>jízdné techniků</t>
  </si>
  <si>
    <t xml:space="preserve"> Cena za m.j.
v Kč</t>
  </si>
  <si>
    <t>Celkem
Kč</t>
  </si>
  <si>
    <t>naprogramování systému, uvedení do provozu</t>
  </si>
  <si>
    <t>Celkem</t>
  </si>
  <si>
    <t>Centrální řídící panel s dotykovou obrazovkou - komplet</t>
  </si>
  <si>
    <t>Vysílač na pagery - komplet</t>
  </si>
  <si>
    <t>centrální panel s dotykovým displejem</t>
  </si>
  <si>
    <t xml:space="preserve"> - paging transmitter</t>
  </si>
  <si>
    <t>zesilovač signálu</t>
  </si>
  <si>
    <t>pager dvouřádkový</t>
  </si>
  <si>
    <t>nástěnná signal. jednotka - komplet</t>
  </si>
  <si>
    <t xml:space="preserve"> nástěnná signalizační jednotka</t>
  </si>
  <si>
    <t xml:space="preserve"> kabel 2,5 m tlačítko dle IP67</t>
  </si>
  <si>
    <t xml:space="preserve"> držák koncovky</t>
  </si>
  <si>
    <t>nástěnná signal. jednotka/WC lanko/kroužek - komplet</t>
  </si>
  <si>
    <t>nástěnná signalizační jednotka tělo s lankem</t>
  </si>
  <si>
    <t xml:space="preserve">nástěnná signalizační jednotka tělo </t>
  </si>
  <si>
    <t>zesilovač signálu - komplet</t>
  </si>
  <si>
    <t>tělo</t>
  </si>
  <si>
    <t>akumulátor k zesilovači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</si>
</sst>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000_ ;\-#,##0.00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22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22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AEAAAA"/>
      <name val="Arial"/>
      <family val="2"/>
    </font>
    <font>
      <sz val="7.5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AEAAAA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double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double"/>
      <bottom style="thin"/>
    </border>
    <border>
      <left style="medium"/>
      <right style="medium"/>
      <top/>
      <bottom style="thin"/>
    </border>
    <border>
      <left/>
      <right style="medium"/>
      <top/>
      <bottom style="double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double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26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9" fillId="26" borderId="13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164" fontId="50" fillId="0" borderId="15" xfId="34" applyNumberFormat="1" applyFont="1" applyBorder="1" applyAlignment="1">
      <alignment horizontal="center" vertical="center" wrapText="1"/>
    </xf>
    <xf numFmtId="164" fontId="0" fillId="0" borderId="16" xfId="34" applyNumberFormat="1" applyFont="1" applyBorder="1" applyAlignment="1">
      <alignment horizontal="center" vertical="center" wrapText="1"/>
    </xf>
    <xf numFmtId="164" fontId="51" fillId="0" borderId="16" xfId="34" applyNumberFormat="1" applyFont="1" applyBorder="1" applyAlignment="1">
      <alignment horizontal="center" vertical="center" wrapText="1"/>
    </xf>
    <xf numFmtId="164" fontId="51" fillId="33" borderId="15" xfId="34" applyNumberFormat="1" applyFont="1" applyFill="1" applyBorder="1" applyAlignment="1">
      <alignment horizontal="center" vertical="center" wrapText="1"/>
    </xf>
    <xf numFmtId="164" fontId="0" fillId="0" borderId="17" xfId="34" applyNumberFormat="1" applyFont="1" applyBorder="1" applyAlignment="1">
      <alignment horizontal="center" vertical="center" wrapText="1"/>
    </xf>
    <xf numFmtId="164" fontId="0" fillId="0" borderId="15" xfId="34" applyNumberFormat="1" applyFont="1" applyBorder="1" applyAlignment="1">
      <alignment horizontal="center" vertical="center" wrapText="1"/>
    </xf>
    <xf numFmtId="164" fontId="52" fillId="33" borderId="15" xfId="34" applyNumberFormat="1" applyFont="1" applyFill="1" applyBorder="1" applyAlignment="1">
      <alignment horizontal="center" vertical="center" wrapText="1"/>
    </xf>
    <xf numFmtId="164" fontId="0" fillId="33" borderId="15" xfId="34" applyNumberFormat="1" applyFont="1" applyFill="1" applyBorder="1" applyAlignment="1">
      <alignment horizontal="center" vertical="center" wrapText="1"/>
    </xf>
    <xf numFmtId="164" fontId="44" fillId="0" borderId="15" xfId="34" applyNumberFormat="1" applyFont="1" applyBorder="1" applyAlignment="1">
      <alignment horizontal="center" vertical="center" wrapText="1"/>
    </xf>
    <xf numFmtId="164" fontId="29" fillId="33" borderId="15" xfId="34" applyNumberFormat="1" applyFont="1" applyFill="1" applyBorder="1" applyAlignment="1">
      <alignment horizontal="center" vertical="center" wrapText="1"/>
    </xf>
    <xf numFmtId="164" fontId="50" fillId="0" borderId="16" xfId="34" applyNumberFormat="1" applyFont="1" applyBorder="1" applyAlignment="1">
      <alignment horizontal="center" vertical="center" wrapText="1"/>
    </xf>
    <xf numFmtId="164" fontId="51" fillId="0" borderId="15" xfId="34" applyNumberFormat="1" applyFont="1" applyBorder="1" applyAlignment="1">
      <alignment horizontal="center" vertical="center" wrapText="1"/>
    </xf>
    <xf numFmtId="164" fontId="0" fillId="26" borderId="15" xfId="34" applyNumberFormat="1" applyFont="1" applyFill="1" applyBorder="1" applyAlignment="1">
      <alignment horizontal="center" vertical="center" wrapText="1"/>
    </xf>
    <xf numFmtId="164" fontId="0" fillId="26" borderId="13" xfId="34" applyNumberFormat="1" applyFont="1" applyFill="1" applyBorder="1" applyAlignment="1">
      <alignment horizontal="center" vertical="center" wrapText="1"/>
    </xf>
    <xf numFmtId="164" fontId="0" fillId="33" borderId="15" xfId="34" applyNumberFormat="1" applyFont="1" applyFill="1" applyBorder="1" applyAlignment="1">
      <alignment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34" borderId="16" xfId="0" applyNumberFormat="1" applyFont="1" applyFill="1" applyBorder="1" applyAlignment="1">
      <alignment horizontal="center" vertical="center" wrapText="1"/>
    </xf>
    <xf numFmtId="9" fontId="50" fillId="0" borderId="15" xfId="34" applyNumberFormat="1" applyFont="1" applyBorder="1" applyAlignment="1">
      <alignment horizontal="center" vertical="center" wrapText="1"/>
    </xf>
    <xf numFmtId="9" fontId="0" fillId="0" borderId="16" xfId="34" applyNumberFormat="1" applyFont="1" applyBorder="1" applyAlignment="1">
      <alignment horizontal="center" vertical="center" wrapText="1"/>
    </xf>
    <xf numFmtId="9" fontId="51" fillId="33" borderId="15" xfId="34" applyNumberFormat="1" applyFont="1" applyFill="1" applyBorder="1" applyAlignment="1">
      <alignment horizontal="center" vertical="center" wrapText="1"/>
    </xf>
    <xf numFmtId="9" fontId="0" fillId="0" borderId="15" xfId="34" applyNumberFormat="1" applyFont="1" applyBorder="1" applyAlignment="1">
      <alignment horizontal="center" vertical="center" wrapText="1"/>
    </xf>
    <xf numFmtId="9" fontId="52" fillId="33" borderId="15" xfId="34" applyNumberFormat="1" applyFont="1" applyFill="1" applyBorder="1" applyAlignment="1">
      <alignment horizontal="center" vertical="center" wrapText="1"/>
    </xf>
    <xf numFmtId="9" fontId="0" fillId="33" borderId="15" xfId="34" applyNumberFormat="1" applyFont="1" applyFill="1" applyBorder="1" applyAlignment="1">
      <alignment horizontal="center" vertical="center" wrapText="1"/>
    </xf>
    <xf numFmtId="9" fontId="29" fillId="33" borderId="15" xfId="34" applyNumberFormat="1" applyFont="1" applyFill="1" applyBorder="1" applyAlignment="1">
      <alignment horizontal="center" vertical="center" wrapText="1"/>
    </xf>
    <xf numFmtId="9" fontId="50" fillId="0" borderId="16" xfId="34" applyNumberFormat="1" applyFont="1" applyBorder="1" applyAlignment="1">
      <alignment horizontal="center" vertical="center" wrapText="1"/>
    </xf>
    <xf numFmtId="9" fontId="0" fillId="26" borderId="15" xfId="34" applyNumberFormat="1" applyFont="1" applyFill="1" applyBorder="1" applyAlignment="1">
      <alignment horizontal="center" vertical="center" wrapText="1"/>
    </xf>
    <xf numFmtId="9" fontId="0" fillId="26" borderId="18" xfId="34" applyNumberFormat="1" applyFont="1" applyFill="1" applyBorder="1" applyAlignment="1">
      <alignment horizontal="center" vertical="center" wrapText="1"/>
    </xf>
    <xf numFmtId="9" fontId="0" fillId="33" borderId="15" xfId="34" applyNumberFormat="1" applyFont="1" applyFill="1" applyBorder="1" applyAlignment="1">
      <alignment vertical="center" wrapText="1"/>
    </xf>
    <xf numFmtId="9" fontId="0" fillId="34" borderId="16" xfId="0" applyNumberFormat="1" applyFill="1" applyBorder="1" applyAlignment="1">
      <alignment horizontal="center" vertical="center" wrapText="1"/>
    </xf>
    <xf numFmtId="9" fontId="0" fillId="34" borderId="16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64" fontId="50" fillId="4" borderId="15" xfId="34" applyNumberFormat="1" applyFont="1" applyFill="1" applyBorder="1" applyAlignment="1">
      <alignment horizontal="center" vertical="center" wrapText="1"/>
    </xf>
    <xf numFmtId="164" fontId="0" fillId="4" borderId="16" xfId="34" applyNumberFormat="1" applyFont="1" applyFill="1" applyBorder="1" applyAlignment="1">
      <alignment horizontal="center" vertical="center" wrapText="1"/>
    </xf>
    <xf numFmtId="164" fontId="0" fillId="4" borderId="15" xfId="34" applyNumberFormat="1" applyFont="1" applyFill="1" applyBorder="1" applyAlignment="1">
      <alignment horizontal="center" vertical="center" wrapText="1"/>
    </xf>
    <xf numFmtId="164" fontId="50" fillId="4" borderId="16" xfId="34" applyNumberFormat="1" applyFont="1" applyFill="1" applyBorder="1" applyAlignment="1">
      <alignment horizontal="center" vertical="center" wrapText="1"/>
    </xf>
    <xf numFmtId="164" fontId="0" fillId="4" borderId="18" xfId="34" applyNumberFormat="1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164" fontId="0" fillId="4" borderId="16" xfId="0" applyNumberFormat="1" applyFont="1" applyFill="1" applyBorder="1" applyAlignment="1">
      <alignment horizontal="center" vertical="center" wrapText="1"/>
    </xf>
    <xf numFmtId="165" fontId="0" fillId="0" borderId="15" xfId="34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4" fontId="0" fillId="34" borderId="19" xfId="34" applyNumberFormat="1" applyFont="1" applyFill="1" applyBorder="1" applyAlignment="1">
      <alignment horizontal="center" vertical="center" wrapText="1"/>
    </xf>
    <xf numFmtId="164" fontId="0" fillId="34" borderId="20" xfId="34" applyNumberFormat="1" applyFont="1" applyFill="1" applyBorder="1" applyAlignment="1">
      <alignment horizontal="center" vertical="center" wrapText="1"/>
    </xf>
    <xf numFmtId="164" fontId="0" fillId="34" borderId="21" xfId="34" applyNumberFormat="1" applyFont="1" applyFill="1" applyBorder="1" applyAlignment="1">
      <alignment horizontal="center" vertical="center" wrapText="1"/>
    </xf>
    <xf numFmtId="164" fontId="0" fillId="34" borderId="22" xfId="34" applyNumberFormat="1" applyFont="1" applyFill="1" applyBorder="1" applyAlignment="1">
      <alignment horizontal="center" vertical="center" wrapText="1"/>
    </xf>
    <xf numFmtId="164" fontId="0" fillId="34" borderId="0" xfId="34" applyNumberFormat="1" applyFont="1" applyFill="1" applyBorder="1" applyAlignment="1">
      <alignment horizontal="center" vertical="center" wrapText="1"/>
    </xf>
    <xf numFmtId="164" fontId="0" fillId="34" borderId="23" xfId="34" applyNumberFormat="1" applyFont="1" applyFill="1" applyBorder="1" applyAlignment="1">
      <alignment horizontal="center" vertical="center" wrapText="1"/>
    </xf>
    <xf numFmtId="164" fontId="0" fillId="34" borderId="24" xfId="34" applyNumberFormat="1" applyFont="1" applyFill="1" applyBorder="1" applyAlignment="1">
      <alignment horizontal="center" vertical="center" wrapText="1"/>
    </xf>
    <xf numFmtId="164" fontId="0" fillId="34" borderId="25" xfId="34" applyNumberFormat="1" applyFont="1" applyFill="1" applyBorder="1" applyAlignment="1">
      <alignment horizontal="center" vertical="center" wrapText="1"/>
    </xf>
    <xf numFmtId="164" fontId="0" fillId="34" borderId="15" xfId="34" applyNumberFormat="1" applyFont="1" applyFill="1" applyBorder="1" applyAlignment="1">
      <alignment horizontal="center" vertical="center" wrapText="1"/>
    </xf>
    <xf numFmtId="164" fontId="0" fillId="34" borderId="26" xfId="34" applyNumberFormat="1" applyFont="1" applyFill="1" applyBorder="1" applyAlignment="1">
      <alignment horizontal="center" vertical="center" wrapText="1"/>
    </xf>
    <xf numFmtId="164" fontId="0" fillId="34" borderId="27" xfId="34" applyNumberFormat="1" applyFont="1" applyFill="1" applyBorder="1" applyAlignment="1">
      <alignment horizontal="center" vertical="center" wrapText="1"/>
    </xf>
    <xf numFmtId="164" fontId="0" fillId="34" borderId="28" xfId="34" applyNumberFormat="1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9" fontId="50" fillId="0" borderId="29" xfId="0" applyNumberFormat="1" applyFont="1" applyBorder="1" applyAlignment="1">
      <alignment horizontal="center" vertical="center" wrapText="1"/>
    </xf>
    <xf numFmtId="9" fontId="50" fillId="0" borderId="12" xfId="0" applyNumberFormat="1" applyFont="1" applyBorder="1" applyAlignment="1">
      <alignment horizontal="center" vertical="center" wrapText="1"/>
    </xf>
    <xf numFmtId="9" fontId="51" fillId="0" borderId="26" xfId="34" applyNumberFormat="1" applyFont="1" applyBorder="1" applyAlignment="1">
      <alignment horizontal="center" vertical="center" wrapText="1"/>
    </xf>
    <xf numFmtId="9" fontId="51" fillId="0" borderId="27" xfId="34" applyNumberFormat="1" applyFont="1" applyBorder="1" applyAlignment="1">
      <alignment horizontal="center" vertical="center" wrapText="1"/>
    </xf>
    <xf numFmtId="9" fontId="51" fillId="0" borderId="28" xfId="34" applyNumberFormat="1" applyFont="1" applyBorder="1" applyAlignment="1">
      <alignment horizontal="center" vertical="center" wrapText="1"/>
    </xf>
    <xf numFmtId="9" fontId="51" fillId="0" borderId="30" xfId="34" applyNumberFormat="1" applyFont="1" applyBorder="1" applyAlignment="1">
      <alignment horizontal="center" vertical="center" wrapText="1"/>
    </xf>
    <xf numFmtId="9" fontId="51" fillId="0" borderId="31" xfId="34" applyNumberFormat="1" applyFont="1" applyBorder="1" applyAlignment="1">
      <alignment horizontal="center" vertical="center" wrapText="1"/>
    </xf>
    <xf numFmtId="9" fontId="51" fillId="0" borderId="16" xfId="34" applyNumberFormat="1" applyFont="1" applyBorder="1" applyAlignment="1">
      <alignment horizontal="center" vertical="center" wrapText="1"/>
    </xf>
    <xf numFmtId="164" fontId="0" fillId="0" borderId="32" xfId="34" applyNumberFormat="1" applyFont="1" applyBorder="1" applyAlignment="1">
      <alignment horizontal="center" vertical="center" wrapText="1"/>
    </xf>
    <xf numFmtId="164" fontId="0" fillId="0" borderId="12" xfId="34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23.421875" style="0" customWidth="1"/>
    <col min="2" max="2" width="27.00390625" style="0" customWidth="1"/>
    <col min="3" max="3" width="20.00390625" style="0" customWidth="1"/>
    <col min="4" max="4" width="12.28125" style="50" customWidth="1"/>
    <col min="5" max="5" width="16.28125" style="0" customWidth="1"/>
    <col min="6" max="6" width="11.140625" style="0" customWidth="1"/>
    <col min="7" max="7" width="11.421875" style="0" customWidth="1"/>
  </cols>
  <sheetData>
    <row r="1" spans="1:7" ht="22.5" customHeight="1">
      <c r="A1" s="73" t="s">
        <v>0</v>
      </c>
      <c r="B1" s="75" t="s">
        <v>1</v>
      </c>
      <c r="C1" s="75" t="s">
        <v>27</v>
      </c>
      <c r="D1" s="77" t="s">
        <v>23</v>
      </c>
      <c r="E1" s="75" t="s">
        <v>2</v>
      </c>
      <c r="F1" s="75" t="s">
        <v>3</v>
      </c>
      <c r="G1" s="75" t="s">
        <v>28</v>
      </c>
    </row>
    <row r="2" spans="1:7" ht="15.75" thickBot="1">
      <c r="A2" s="74"/>
      <c r="B2" s="76"/>
      <c r="C2" s="76"/>
      <c r="D2" s="78"/>
      <c r="E2" s="76"/>
      <c r="F2" s="76"/>
      <c r="G2" s="76"/>
    </row>
    <row r="3" spans="1:7" ht="60.75" customHeight="1" thickBot="1">
      <c r="A3" s="1" t="s">
        <v>31</v>
      </c>
      <c r="B3" s="17">
        <v>2</v>
      </c>
      <c r="C3" s="51">
        <v>0</v>
      </c>
      <c r="D3" s="37">
        <v>0.21</v>
      </c>
      <c r="E3" s="17">
        <f>SUM(B3*C3)</f>
        <v>0</v>
      </c>
      <c r="F3" s="17">
        <f>SUM(E3*D3)</f>
        <v>0</v>
      </c>
      <c r="G3" s="17">
        <f>SUM(E3:F3)</f>
        <v>0</v>
      </c>
    </row>
    <row r="4" spans="1:7" ht="51.75" customHeight="1" thickBot="1" thickTop="1">
      <c r="A4" s="3" t="s">
        <v>33</v>
      </c>
      <c r="B4" s="18" t="s">
        <v>4</v>
      </c>
      <c r="C4" s="61"/>
      <c r="D4" s="62"/>
      <c r="E4" s="62"/>
      <c r="F4" s="62"/>
      <c r="G4" s="63"/>
    </row>
    <row r="5" spans="1:7" ht="48.75" customHeight="1" thickBot="1">
      <c r="A5" s="3" t="s">
        <v>35</v>
      </c>
      <c r="B5" s="18" t="s">
        <v>24</v>
      </c>
      <c r="C5" s="64"/>
      <c r="D5" s="65"/>
      <c r="E5" s="65"/>
      <c r="F5" s="65"/>
      <c r="G5" s="66"/>
    </row>
    <row r="6" spans="1:7" ht="15.75" thickBot="1">
      <c r="A6" s="4" t="s">
        <v>5</v>
      </c>
      <c r="B6" s="19" t="s">
        <v>4</v>
      </c>
      <c r="C6" s="64"/>
      <c r="D6" s="65"/>
      <c r="E6" s="65"/>
      <c r="F6" s="65"/>
      <c r="G6" s="66"/>
    </row>
    <row r="7" spans="1:7" ht="15.75" thickBot="1">
      <c r="A7" s="5" t="s">
        <v>6</v>
      </c>
      <c r="B7" s="60" t="s">
        <v>4</v>
      </c>
      <c r="C7" s="67"/>
      <c r="D7" s="68"/>
      <c r="E7" s="68"/>
      <c r="F7" s="68"/>
      <c r="G7" s="69"/>
    </row>
    <row r="8" spans="1:7" ht="16.5" thickBot="1" thickTop="1">
      <c r="A8" s="6"/>
      <c r="B8" s="20"/>
      <c r="C8" s="20"/>
      <c r="D8" s="39"/>
      <c r="E8" s="20"/>
      <c r="F8" s="20"/>
      <c r="G8" s="20"/>
    </row>
    <row r="9" spans="1:12" ht="39" customHeight="1" thickBot="1" thickTop="1">
      <c r="A9" s="1" t="s">
        <v>32</v>
      </c>
      <c r="B9" s="17">
        <v>1</v>
      </c>
      <c r="C9" s="51">
        <v>0</v>
      </c>
      <c r="D9" s="37">
        <v>0.21</v>
      </c>
      <c r="E9" s="17">
        <f>SUM(B9*C9)</f>
        <v>0</v>
      </c>
      <c r="F9" s="17">
        <f>SUM(E9*D9)</f>
        <v>0</v>
      </c>
      <c r="G9" s="17">
        <f>SUM(E9:F9)</f>
        <v>0</v>
      </c>
      <c r="K9" s="59"/>
      <c r="L9" s="59"/>
    </row>
    <row r="10" spans="1:7" ht="36.75" customHeight="1" thickBot="1" thickTop="1">
      <c r="A10" s="3" t="s">
        <v>34</v>
      </c>
      <c r="B10" s="58" t="s">
        <v>7</v>
      </c>
      <c r="C10" s="61"/>
      <c r="D10" s="62"/>
      <c r="E10" s="62"/>
      <c r="F10" s="62"/>
      <c r="G10" s="63"/>
    </row>
    <row r="11" spans="1:7" ht="15">
      <c r="A11" s="16" t="s">
        <v>5</v>
      </c>
      <c r="B11" s="21" t="s">
        <v>7</v>
      </c>
      <c r="C11" s="64"/>
      <c r="D11" s="65"/>
      <c r="E11" s="65"/>
      <c r="F11" s="65"/>
      <c r="G11" s="66"/>
    </row>
    <row r="12" spans="1:7" ht="36.75" customHeight="1" thickBot="1">
      <c r="A12" s="7" t="s">
        <v>8</v>
      </c>
      <c r="B12" s="22" t="s">
        <v>7</v>
      </c>
      <c r="C12" s="67"/>
      <c r="D12" s="68"/>
      <c r="E12" s="68"/>
      <c r="F12" s="68"/>
      <c r="G12" s="69"/>
    </row>
    <row r="13" spans="1:7" ht="16.5" thickBot="1" thickTop="1">
      <c r="A13" s="8"/>
      <c r="B13" s="23"/>
      <c r="C13" s="23"/>
      <c r="D13" s="41"/>
      <c r="E13" s="23"/>
      <c r="F13" s="23"/>
      <c r="G13" s="23"/>
    </row>
    <row r="14" spans="1:7" ht="52.5" customHeight="1" thickBot="1" thickTop="1">
      <c r="A14" s="1" t="s">
        <v>36</v>
      </c>
      <c r="B14" s="22">
        <v>16</v>
      </c>
      <c r="C14" s="53">
        <v>0</v>
      </c>
      <c r="D14" s="40">
        <v>0.21</v>
      </c>
      <c r="E14" s="17">
        <f>SUM(B14*C14)</f>
        <v>0</v>
      </c>
      <c r="F14" s="17">
        <f>SUM(E14*D14)</f>
        <v>0</v>
      </c>
      <c r="G14" s="17">
        <f>SUM(E14:F14)</f>
        <v>0</v>
      </c>
    </row>
    <row r="15" spans="1:7" ht="16.5" thickBot="1" thickTop="1">
      <c r="A15" s="9"/>
      <c r="B15" s="24"/>
      <c r="C15" s="24"/>
      <c r="D15" s="42"/>
      <c r="E15" s="24"/>
      <c r="F15" s="24"/>
      <c r="G15" s="24"/>
    </row>
    <row r="16" spans="1:7" ht="90.75" customHeight="1" thickBot="1" thickTop="1">
      <c r="A16" s="1" t="s">
        <v>37</v>
      </c>
      <c r="B16" s="25">
        <v>123</v>
      </c>
      <c r="C16" s="51">
        <v>0</v>
      </c>
      <c r="D16" s="37">
        <v>0.21</v>
      </c>
      <c r="E16" s="17">
        <f>SUM(B16*C16)</f>
        <v>0</v>
      </c>
      <c r="F16" s="17">
        <f>SUM(E16*D16)</f>
        <v>0</v>
      </c>
      <c r="G16" s="17">
        <f>SUM(E16:F16)</f>
        <v>0</v>
      </c>
    </row>
    <row r="17" spans="1:7" ht="73.5" customHeight="1" thickBot="1" thickTop="1">
      <c r="A17" s="3" t="s">
        <v>38</v>
      </c>
      <c r="B17" s="18" t="s">
        <v>9</v>
      </c>
      <c r="C17" s="61"/>
      <c r="D17" s="62"/>
      <c r="E17" s="62"/>
      <c r="F17" s="62"/>
      <c r="G17" s="63"/>
    </row>
    <row r="18" spans="1:7" ht="48.75" customHeight="1" thickBot="1">
      <c r="A18" s="3" t="s">
        <v>39</v>
      </c>
      <c r="B18" s="18" t="s">
        <v>9</v>
      </c>
      <c r="C18" s="64"/>
      <c r="D18" s="65"/>
      <c r="E18" s="65"/>
      <c r="F18" s="65"/>
      <c r="G18" s="66"/>
    </row>
    <row r="19" spans="1:7" ht="24.75" customHeight="1" thickBot="1">
      <c r="A19" s="3" t="s">
        <v>10</v>
      </c>
      <c r="B19" s="18" t="s">
        <v>9</v>
      </c>
      <c r="C19" s="64"/>
      <c r="D19" s="65"/>
      <c r="E19" s="65"/>
      <c r="F19" s="65"/>
      <c r="G19" s="66"/>
    </row>
    <row r="20" spans="1:7" ht="36.75" customHeight="1" thickBot="1">
      <c r="A20" s="7" t="s">
        <v>40</v>
      </c>
      <c r="B20" s="22" t="s">
        <v>9</v>
      </c>
      <c r="C20" s="67"/>
      <c r="D20" s="68"/>
      <c r="E20" s="68"/>
      <c r="F20" s="68"/>
      <c r="G20" s="69"/>
    </row>
    <row r="21" spans="1:7" ht="16.5" thickBot="1" thickTop="1">
      <c r="A21" s="10"/>
      <c r="B21" s="24"/>
      <c r="C21" s="24"/>
      <c r="D21" s="42"/>
      <c r="E21" s="24"/>
      <c r="F21" s="24"/>
      <c r="G21" s="24"/>
    </row>
    <row r="22" spans="1:7" ht="66" customHeight="1" thickBot="1" thickTop="1">
      <c r="A22" s="1" t="s">
        <v>41</v>
      </c>
      <c r="B22" s="17">
        <v>80</v>
      </c>
      <c r="C22" s="51">
        <v>0</v>
      </c>
      <c r="D22" s="37">
        <v>0.21</v>
      </c>
      <c r="E22" s="17">
        <f>SUM(B22*C22)</f>
        <v>0</v>
      </c>
      <c r="F22" s="17">
        <f>SUM(E22*D22)</f>
        <v>0</v>
      </c>
      <c r="G22" s="17">
        <f>SUM(E22:F22)</f>
        <v>0</v>
      </c>
    </row>
    <row r="23" spans="1:7" ht="44.25" customHeight="1" thickBot="1" thickTop="1">
      <c r="A23" s="3" t="s">
        <v>42</v>
      </c>
      <c r="B23" s="18" t="s">
        <v>11</v>
      </c>
      <c r="C23" s="61"/>
      <c r="D23" s="62"/>
      <c r="E23" s="62"/>
      <c r="F23" s="62"/>
      <c r="G23" s="63"/>
    </row>
    <row r="24" spans="1:7" ht="24.75" customHeight="1" thickBot="1">
      <c r="A24" s="3" t="s">
        <v>10</v>
      </c>
      <c r="B24" s="18" t="s">
        <v>11</v>
      </c>
      <c r="C24" s="64"/>
      <c r="D24" s="65"/>
      <c r="E24" s="65"/>
      <c r="F24" s="65"/>
      <c r="G24" s="66"/>
    </row>
    <row r="25" spans="1:7" ht="15.75" thickBot="1">
      <c r="A25" s="3" t="s">
        <v>12</v>
      </c>
      <c r="B25" s="18" t="s">
        <v>11</v>
      </c>
      <c r="C25" s="64"/>
      <c r="D25" s="65"/>
      <c r="E25" s="65"/>
      <c r="F25" s="65"/>
      <c r="G25" s="66"/>
    </row>
    <row r="26" spans="1:7" ht="15.75" thickBot="1">
      <c r="A26" s="7" t="s">
        <v>13</v>
      </c>
      <c r="B26" s="22" t="s">
        <v>14</v>
      </c>
      <c r="C26" s="67"/>
      <c r="D26" s="68"/>
      <c r="E26" s="68"/>
      <c r="F26" s="68"/>
      <c r="G26" s="69"/>
    </row>
    <row r="27" spans="1:7" ht="39.75" thickBot="1" thickTop="1">
      <c r="A27" s="1" t="s">
        <v>15</v>
      </c>
      <c r="B27" s="17">
        <v>5</v>
      </c>
      <c r="C27" s="51">
        <v>0</v>
      </c>
      <c r="D27" s="37">
        <v>0.21</v>
      </c>
      <c r="E27" s="17">
        <f>SUM(B27*C27)</f>
        <v>0</v>
      </c>
      <c r="F27" s="17">
        <f>SUM(E27*D27)</f>
        <v>0</v>
      </c>
      <c r="G27" s="17">
        <f>SUM(E27:F27)</f>
        <v>0</v>
      </c>
    </row>
    <row r="28" spans="1:7" ht="16.5" thickBot="1" thickTop="1">
      <c r="A28" s="9"/>
      <c r="B28" s="26"/>
      <c r="C28" s="26"/>
      <c r="D28" s="43"/>
      <c r="E28" s="26"/>
      <c r="F28" s="26"/>
      <c r="G28" s="26"/>
    </row>
    <row r="29" spans="1:7" ht="39.75" thickBot="1" thickTop="1">
      <c r="A29" s="11" t="s">
        <v>16</v>
      </c>
      <c r="B29" s="27">
        <v>15</v>
      </c>
      <c r="C29" s="54">
        <v>0</v>
      </c>
      <c r="D29" s="44">
        <v>0.21</v>
      </c>
      <c r="E29" s="17">
        <f>SUM(B29*C29)</f>
        <v>0</v>
      </c>
      <c r="F29" s="17">
        <f>SUM(E29*D29)</f>
        <v>0</v>
      </c>
      <c r="G29" s="17">
        <f>SUM(E29:F29)</f>
        <v>0</v>
      </c>
    </row>
    <row r="30" spans="1:7" ht="24.75" thickBot="1">
      <c r="A30" s="3" t="s">
        <v>43</v>
      </c>
      <c r="B30" s="18">
        <v>15</v>
      </c>
      <c r="C30" s="70"/>
      <c r="D30" s="71"/>
      <c r="E30" s="71"/>
      <c r="F30" s="71"/>
      <c r="G30" s="72"/>
    </row>
    <row r="31" spans="1:7" ht="15.75" thickBot="1">
      <c r="A31" s="7" t="s">
        <v>10</v>
      </c>
      <c r="B31" s="22">
        <v>15</v>
      </c>
      <c r="C31" s="67"/>
      <c r="D31" s="68"/>
      <c r="E31" s="68"/>
      <c r="F31" s="68"/>
      <c r="G31" s="69"/>
    </row>
    <row r="32" spans="1:7" ht="16.5" thickBot="1" thickTop="1">
      <c r="A32" s="10"/>
      <c r="B32" s="24"/>
      <c r="C32" s="24"/>
      <c r="D32" s="42"/>
      <c r="E32" s="24"/>
      <c r="F32" s="24"/>
      <c r="G32" s="24"/>
    </row>
    <row r="33" spans="1:7" ht="27" thickBot="1" thickTop="1">
      <c r="A33" s="1" t="s">
        <v>44</v>
      </c>
      <c r="B33" s="17">
        <v>10</v>
      </c>
      <c r="C33" s="51">
        <v>0</v>
      </c>
      <c r="D33" s="37">
        <v>0.21</v>
      </c>
      <c r="E33" s="17">
        <f>SUM(B33*C33)</f>
        <v>0</v>
      </c>
      <c r="F33" s="17">
        <f>SUM(E33*D33)</f>
        <v>0</v>
      </c>
      <c r="G33" s="17">
        <f>SUM(E33:F33)</f>
        <v>0</v>
      </c>
    </row>
    <row r="34" spans="1:7" ht="15.75" thickTop="1">
      <c r="A34" s="2" t="s">
        <v>17</v>
      </c>
      <c r="B34" s="85">
        <v>10</v>
      </c>
      <c r="C34" s="61"/>
      <c r="D34" s="62"/>
      <c r="E34" s="62"/>
      <c r="F34" s="62"/>
      <c r="G34" s="63"/>
    </row>
    <row r="35" spans="1:7" ht="15.75" thickBot="1">
      <c r="A35" s="3" t="s">
        <v>45</v>
      </c>
      <c r="B35" s="86"/>
      <c r="C35" s="64"/>
      <c r="D35" s="65"/>
      <c r="E35" s="65"/>
      <c r="F35" s="65"/>
      <c r="G35" s="66"/>
    </row>
    <row r="36" spans="1:7" ht="15.75" thickBot="1">
      <c r="A36" s="3" t="s">
        <v>5</v>
      </c>
      <c r="B36" s="18">
        <v>10</v>
      </c>
      <c r="C36" s="64"/>
      <c r="D36" s="65"/>
      <c r="E36" s="65"/>
      <c r="F36" s="65"/>
      <c r="G36" s="66"/>
    </row>
    <row r="37" spans="1:7" ht="15.75" thickBot="1">
      <c r="A37" s="3" t="s">
        <v>10</v>
      </c>
      <c r="B37" s="18">
        <v>10</v>
      </c>
      <c r="C37" s="64"/>
      <c r="D37" s="65"/>
      <c r="E37" s="65"/>
      <c r="F37" s="65"/>
      <c r="G37" s="66"/>
    </row>
    <row r="38" spans="1:7" ht="15.75" thickBot="1">
      <c r="A38" s="3" t="s">
        <v>18</v>
      </c>
      <c r="B38" s="18">
        <v>10</v>
      </c>
      <c r="C38" s="64"/>
      <c r="D38" s="65"/>
      <c r="E38" s="65"/>
      <c r="F38" s="65"/>
      <c r="G38" s="66"/>
    </row>
    <row r="39" spans="1:7" ht="32.25" customHeight="1" thickBot="1">
      <c r="A39" s="7" t="s">
        <v>46</v>
      </c>
      <c r="B39" s="28">
        <v>10</v>
      </c>
      <c r="C39" s="67"/>
      <c r="D39" s="68"/>
      <c r="E39" s="68"/>
      <c r="F39" s="68"/>
      <c r="G39" s="69"/>
    </row>
    <row r="40" spans="1:7" ht="16.5" thickBot="1" thickTop="1">
      <c r="A40" s="12"/>
      <c r="B40" s="29"/>
      <c r="C40" s="29"/>
      <c r="D40" s="45"/>
      <c r="E40" s="29"/>
      <c r="F40" s="29"/>
      <c r="G40" s="29"/>
    </row>
    <row r="41" spans="1:7" ht="37.5" thickBot="1" thickTop="1">
      <c r="A41" s="15" t="s">
        <v>19</v>
      </c>
      <c r="B41" s="30">
        <v>10</v>
      </c>
      <c r="C41" s="55">
        <v>0</v>
      </c>
      <c r="D41" s="46">
        <v>0.21</v>
      </c>
      <c r="E41" s="17">
        <f>SUM(B41*C41)</f>
        <v>0</v>
      </c>
      <c r="F41" s="17">
        <f>SUM(E41*D41)</f>
        <v>0</v>
      </c>
      <c r="G41" s="17">
        <f>SUM(E41:F41)</f>
        <v>0</v>
      </c>
    </row>
    <row r="42" spans="1:7" ht="16.5" thickBot="1" thickTop="1">
      <c r="A42" s="13"/>
      <c r="B42" s="31"/>
      <c r="C42" s="31"/>
      <c r="D42" s="47"/>
      <c r="E42" s="31"/>
      <c r="F42" s="31"/>
      <c r="G42" s="31"/>
    </row>
    <row r="43" spans="1:7" ht="27" thickBot="1" thickTop="1">
      <c r="A43" s="11" t="s">
        <v>20</v>
      </c>
      <c r="B43" s="27">
        <v>5</v>
      </c>
      <c r="C43" s="54">
        <v>0</v>
      </c>
      <c r="D43" s="44">
        <v>0.21</v>
      </c>
      <c r="E43" s="17">
        <f>SUM(B43*C43)</f>
        <v>0</v>
      </c>
      <c r="F43" s="17">
        <f>SUM(E43*D43)</f>
        <v>0</v>
      </c>
      <c r="G43" s="17">
        <f>SUM(E43:F43)</f>
        <v>0</v>
      </c>
    </row>
    <row r="44" spans="1:7" ht="26.25" thickBot="1">
      <c r="A44" s="4" t="s">
        <v>22</v>
      </c>
      <c r="B44" s="19" t="s">
        <v>21</v>
      </c>
      <c r="C44" s="79"/>
      <c r="D44" s="80"/>
      <c r="E44" s="80"/>
      <c r="F44" s="80"/>
      <c r="G44" s="81"/>
    </row>
    <row r="45" spans="1:7" ht="15.75" thickBot="1">
      <c r="A45" s="3" t="s">
        <v>25</v>
      </c>
      <c r="B45" s="18" t="s">
        <v>21</v>
      </c>
      <c r="C45" s="82"/>
      <c r="D45" s="83"/>
      <c r="E45" s="83"/>
      <c r="F45" s="83"/>
      <c r="G45" s="84"/>
    </row>
    <row r="46" spans="1:7" ht="30.75" customHeight="1" thickBot="1">
      <c r="A46" s="3" t="s">
        <v>29</v>
      </c>
      <c r="B46" s="18">
        <v>1</v>
      </c>
      <c r="C46" s="52">
        <v>0</v>
      </c>
      <c r="D46" s="38">
        <v>0.21</v>
      </c>
      <c r="E46" s="17">
        <f>SUM(B46*C46)</f>
        <v>0</v>
      </c>
      <c r="F46" s="17">
        <f>SUM(E46*D46)</f>
        <v>0</v>
      </c>
      <c r="G46" s="17">
        <f>SUM(E46:F46)</f>
        <v>0</v>
      </c>
    </row>
    <row r="47" spans="1:7" ht="15.75" thickBot="1">
      <c r="A47" s="32" t="s">
        <v>26</v>
      </c>
      <c r="B47" s="56">
        <v>0</v>
      </c>
      <c r="C47" s="52">
        <v>0</v>
      </c>
      <c r="D47" s="48">
        <v>0.21</v>
      </c>
      <c r="E47" s="17">
        <f>SUM(B47*C47)</f>
        <v>0</v>
      </c>
      <c r="F47" s="17">
        <f>SUM(E47*D47)</f>
        <v>0</v>
      </c>
      <c r="G47" s="17">
        <f>SUM(E47:F47)</f>
        <v>0</v>
      </c>
    </row>
    <row r="48" spans="1:7" s="35" customFormat="1" ht="15.75" thickBot="1">
      <c r="A48" s="33" t="s">
        <v>30</v>
      </c>
      <c r="B48" s="34"/>
      <c r="C48" s="57">
        <f>SUM(C3:C47)</f>
        <v>0</v>
      </c>
      <c r="D48" s="49">
        <v>0.21</v>
      </c>
      <c r="E48" s="57">
        <f>SUM(E3:E47)</f>
        <v>0</v>
      </c>
      <c r="F48" s="36">
        <f>SUM(F3:F47)</f>
        <v>0</v>
      </c>
      <c r="G48" s="57">
        <f>SUM(G3:G47)</f>
        <v>0</v>
      </c>
    </row>
    <row r="49" ht="15">
      <c r="A49" s="14"/>
    </row>
  </sheetData>
  <sheetProtection/>
  <mergeCells count="15">
    <mergeCell ref="C44:G45"/>
    <mergeCell ref="G1:G2"/>
    <mergeCell ref="E1:E2"/>
    <mergeCell ref="B34:B35"/>
    <mergeCell ref="C4:G7"/>
    <mergeCell ref="C10:G12"/>
    <mergeCell ref="C17:G20"/>
    <mergeCell ref="C23:G26"/>
    <mergeCell ref="C30:G31"/>
    <mergeCell ref="C34:G39"/>
    <mergeCell ref="A1:A2"/>
    <mergeCell ref="B1:B2"/>
    <mergeCell ref="C1:C2"/>
    <mergeCell ref="D1:D2"/>
    <mergeCell ref="F1:F2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externistait</cp:lastModifiedBy>
  <cp:lastPrinted>2018-10-31T09:08:26Z</cp:lastPrinted>
  <dcterms:created xsi:type="dcterms:W3CDTF">2018-09-24T12:11:48Z</dcterms:created>
  <dcterms:modified xsi:type="dcterms:W3CDTF">2018-10-31T12:31:30Z</dcterms:modified>
  <cp:category/>
  <cp:version/>
  <cp:contentType/>
  <cp:contentStatus/>
</cp:coreProperties>
</file>