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<sst xmlns="http://schemas.openxmlformats.org/spreadsheetml/2006/main" count="55" uniqueCount="32">
  <si>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Rozpočet projektu</t>
  </si>
  <si>
    <t>Příloha č. 3</t>
  </si>
  <si>
    <t>název vodního díla</t>
  </si>
  <si>
    <t>Novec</t>
  </si>
  <si>
    <t>Žinkovský r.</t>
  </si>
  <si>
    <t>Merklínský r.</t>
  </si>
  <si>
    <t>Holoubkovský r.</t>
  </si>
  <si>
    <t>Kařezský dolní r.</t>
  </si>
  <si>
    <t>Štěpánský r.</t>
  </si>
  <si>
    <t>Babylon</t>
  </si>
  <si>
    <t>Kozčínský velký r.</t>
  </si>
  <si>
    <t>Myslívský velký r.</t>
  </si>
  <si>
    <t>Hnačovský r.</t>
  </si>
  <si>
    <t xml:space="preserve">Mohelnický r. </t>
  </si>
  <si>
    <t>Celkem</t>
  </si>
  <si>
    <t>sazba DPH</t>
  </si>
  <si>
    <t>Položka</t>
  </si>
  <si>
    <t>bez DPH</t>
  </si>
  <si>
    <t xml:space="preserve"> bez DPH</t>
  </si>
  <si>
    <t>DPH</t>
  </si>
  <si>
    <t>základní hydrologické údaje k VD (ČHMÚ)</t>
  </si>
  <si>
    <t>příprava údajů o území a geodetické práce</t>
  </si>
  <si>
    <t>mapové podklady (polohopis, výškopis)</t>
  </si>
  <si>
    <t>vyhotovení digitálního modelu terénu přilehlé inundace pod vodním dílem</t>
  </si>
  <si>
    <t>sestavení matematického modelu hráze VD, kvantifikace parametrů zvláštních povodní</t>
  </si>
  <si>
    <t>provedení hydrotechnických a hydraulických výpočtů pro stanovení rozsahu území ohroženého zvláštní povodní včetně technické zprávy</t>
  </si>
  <si>
    <t>vypracování příloh mapa ohroženého území zvláštní povodní, včetně digitální podoby, psaný podélný profil a tabulka postupových dob</t>
  </si>
  <si>
    <t>tisk a záznam digitálních výstupů</t>
  </si>
  <si>
    <t xml:space="preserve">Celkem </t>
  </si>
  <si>
    <t>Cena</t>
  </si>
  <si>
    <t>Celková cena</t>
  </si>
  <si>
    <t>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</si>
</sst>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8" fontId="4" fillId="3" borderId="7" xfId="0" applyNumberFormat="1" applyFont="1" applyFill="1" applyBorder="1" applyAlignment="1">
      <alignment horizontal="right" vertical="center" wrapText="1"/>
    </xf>
    <xf numFmtId="8" fontId="4" fillId="3" borderId="8" xfId="0" applyNumberFormat="1" applyFont="1" applyFill="1" applyBorder="1" applyAlignment="1">
      <alignment horizontal="right" vertical="center" wrapText="1"/>
    </xf>
    <xf numFmtId="8" fontId="4" fillId="4" borderId="7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8" fontId="4" fillId="0" borderId="7" xfId="0" applyNumberFormat="1" applyFont="1" applyFill="1" applyBorder="1" applyAlignment="1">
      <alignment horizontal="right" vertical="center" wrapText="1"/>
    </xf>
    <xf numFmtId="8" fontId="4" fillId="4" borderId="6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4" fillId="6" borderId="9" xfId="0" applyNumberFormat="1" applyFont="1" applyFill="1" applyBorder="1" applyAlignment="1">
      <alignment vertical="center" wrapText="1"/>
    </xf>
    <xf numFmtId="164" fontId="4" fillId="6" borderId="3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 topLeftCell="A1">
      <selection activeCell="D8" sqref="D8"/>
    </sheetView>
  </sheetViews>
  <sheetFormatPr defaultColWidth="9.140625" defaultRowHeight="15"/>
  <cols>
    <col min="1" max="1" width="52.421875" style="0" customWidth="1"/>
    <col min="2" max="13" width="14.8515625" style="0" customWidth="1"/>
    <col min="14" max="14" width="9.28125" style="0" customWidth="1"/>
    <col min="15" max="15" width="14.8515625" style="0" customWidth="1"/>
    <col min="16" max="16" width="19.28125" style="0" customWidth="1"/>
  </cols>
  <sheetData>
    <row r="1" spans="1:26" ht="30">
      <c r="A1" s="1" t="s">
        <v>0</v>
      </c>
      <c r="Z1" s="2" t="s">
        <v>1</v>
      </c>
    </row>
    <row r="2" ht="16.5" thickBot="1">
      <c r="A2" s="1"/>
    </row>
    <row r="3" spans="1:16" ht="15.75" customHeight="1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24" t="s">
        <v>14</v>
      </c>
      <c r="N3" s="19" t="s">
        <v>15</v>
      </c>
      <c r="O3" s="27" t="s">
        <v>14</v>
      </c>
      <c r="P3" s="27" t="s">
        <v>30</v>
      </c>
    </row>
    <row r="4" spans="1:16" ht="15">
      <c r="A4" s="31" t="s">
        <v>16</v>
      </c>
      <c r="B4" s="14" t="s">
        <v>29</v>
      </c>
      <c r="C4" s="14" t="s">
        <v>29</v>
      </c>
      <c r="D4" s="14" t="s">
        <v>29</v>
      </c>
      <c r="E4" s="14" t="s">
        <v>29</v>
      </c>
      <c r="F4" s="14" t="s">
        <v>29</v>
      </c>
      <c r="G4" s="14" t="s">
        <v>29</v>
      </c>
      <c r="H4" s="14" t="s">
        <v>29</v>
      </c>
      <c r="I4" s="14" t="s">
        <v>29</v>
      </c>
      <c r="J4" s="14" t="s">
        <v>29</v>
      </c>
      <c r="K4" s="14" t="s">
        <v>29</v>
      </c>
      <c r="L4" s="14" t="s">
        <v>29</v>
      </c>
      <c r="M4" s="25" t="s">
        <v>29</v>
      </c>
      <c r="N4" s="20"/>
      <c r="O4" s="25" t="s">
        <v>19</v>
      </c>
      <c r="P4" s="25" t="s">
        <v>30</v>
      </c>
    </row>
    <row r="5" spans="1:16" ht="15.75" thickBot="1">
      <c r="A5" s="32"/>
      <c r="B5" s="15" t="s">
        <v>17</v>
      </c>
      <c r="C5" s="15" t="s">
        <v>17</v>
      </c>
      <c r="D5" s="15" t="s">
        <v>17</v>
      </c>
      <c r="E5" s="15" t="s">
        <v>17</v>
      </c>
      <c r="F5" s="15" t="s">
        <v>17</v>
      </c>
      <c r="G5" s="15" t="s">
        <v>18</v>
      </c>
      <c r="H5" s="15" t="s">
        <v>17</v>
      </c>
      <c r="I5" s="15" t="s">
        <v>17</v>
      </c>
      <c r="J5" s="15" t="s">
        <v>17</v>
      </c>
      <c r="K5" s="15" t="s">
        <v>17</v>
      </c>
      <c r="L5" s="16" t="s">
        <v>17</v>
      </c>
      <c r="M5" s="26" t="s">
        <v>17</v>
      </c>
      <c r="N5" s="21"/>
      <c r="O5" s="28"/>
      <c r="P5" s="28" t="s">
        <v>31</v>
      </c>
    </row>
    <row r="6" spans="1:16" ht="15.75" thickBot="1">
      <c r="A6" s="29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22">
        <f>SUM(B6:L6)</f>
        <v>0</v>
      </c>
      <c r="N6" s="5">
        <v>0</v>
      </c>
      <c r="O6" s="5">
        <f>M6*(N6/100)</f>
        <v>0</v>
      </c>
      <c r="P6" s="23">
        <f>M6+O6</f>
        <v>0</v>
      </c>
    </row>
    <row r="7" spans="1:16" ht="24.75" thickBot="1">
      <c r="A7" s="30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22">
        <f aca="true" t="shared" si="0" ref="M7:M13">SUM(B7:L7)</f>
        <v>0</v>
      </c>
      <c r="N7" s="5">
        <v>21</v>
      </c>
      <c r="O7" s="5">
        <f aca="true" t="shared" si="1" ref="O7:O13">M7*(N7/100)</f>
        <v>0</v>
      </c>
      <c r="P7" s="23">
        <f aca="true" t="shared" si="2" ref="P7:P13">M7+O7</f>
        <v>0</v>
      </c>
    </row>
    <row r="8" spans="1:16" ht="15.75" thickBot="1">
      <c r="A8" s="30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22">
        <f t="shared" si="0"/>
        <v>0</v>
      </c>
      <c r="N8" s="5">
        <v>21</v>
      </c>
      <c r="O8" s="5">
        <f t="shared" si="1"/>
        <v>0</v>
      </c>
      <c r="P8" s="23">
        <f t="shared" si="2"/>
        <v>0</v>
      </c>
    </row>
    <row r="9" spans="1:16" ht="24.75" thickBot="1">
      <c r="A9" s="30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22">
        <f t="shared" si="0"/>
        <v>0</v>
      </c>
      <c r="N9" s="5">
        <v>21</v>
      </c>
      <c r="O9" s="5">
        <f t="shared" si="1"/>
        <v>0</v>
      </c>
      <c r="P9" s="23">
        <f t="shared" si="2"/>
        <v>0</v>
      </c>
    </row>
    <row r="10" spans="1:16" ht="36.75" thickBot="1">
      <c r="A10" s="30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22">
        <f t="shared" si="0"/>
        <v>0</v>
      </c>
      <c r="N10" s="5">
        <v>21</v>
      </c>
      <c r="O10" s="5">
        <f t="shared" si="1"/>
        <v>0</v>
      </c>
      <c r="P10" s="23">
        <f t="shared" si="2"/>
        <v>0</v>
      </c>
    </row>
    <row r="11" spans="1:16" ht="48.75" thickBot="1">
      <c r="A11" s="30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22">
        <f t="shared" si="0"/>
        <v>0</v>
      </c>
      <c r="N11" s="5">
        <v>21</v>
      </c>
      <c r="O11" s="5">
        <f>M11*(N11/100)</f>
        <v>0</v>
      </c>
      <c r="P11" s="23">
        <f t="shared" si="2"/>
        <v>0</v>
      </c>
    </row>
    <row r="12" spans="1:16" ht="48.75" thickBot="1">
      <c r="A12" s="30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22">
        <f t="shared" si="0"/>
        <v>0</v>
      </c>
      <c r="N12" s="5">
        <v>21</v>
      </c>
      <c r="O12" s="5">
        <f t="shared" si="1"/>
        <v>0</v>
      </c>
      <c r="P12" s="23">
        <f t="shared" si="2"/>
        <v>0</v>
      </c>
    </row>
    <row r="13" spans="1:16" ht="36" customHeight="1" thickBot="1">
      <c r="A13" s="30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22">
        <f t="shared" si="0"/>
        <v>0</v>
      </c>
      <c r="N13" s="5">
        <v>21</v>
      </c>
      <c r="O13" s="5">
        <f t="shared" si="1"/>
        <v>0</v>
      </c>
      <c r="P13" s="23">
        <f t="shared" si="2"/>
        <v>0</v>
      </c>
    </row>
    <row r="14" spans="1:16" ht="15.75" thickBot="1">
      <c r="A14" s="10" t="s">
        <v>28</v>
      </c>
      <c r="B14" s="11">
        <f>SUM(B6:B13)</f>
        <v>0</v>
      </c>
      <c r="C14" s="11">
        <f aca="true" t="shared" si="3" ref="C14:L14">SUM(C6:C13)</f>
        <v>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2">
        <f t="shared" si="3"/>
        <v>0</v>
      </c>
      <c r="M14" s="18">
        <f>SUM(B14:L14)</f>
        <v>0</v>
      </c>
      <c r="N14" s="17"/>
      <c r="O14" s="13">
        <f>SUM(O6:O13)</f>
        <v>0</v>
      </c>
      <c r="P14" s="13">
        <f>SUM(P6:P13)</f>
        <v>0</v>
      </c>
    </row>
  </sheetData>
  <mergeCells count="1">
    <mergeCell ref="A4:A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 Martin</dc:creator>
  <cp:keywords/>
  <dc:description/>
  <cp:lastModifiedBy>Pták Martin</cp:lastModifiedBy>
  <dcterms:created xsi:type="dcterms:W3CDTF">2018-07-26T08:57:59Z</dcterms:created>
  <dcterms:modified xsi:type="dcterms:W3CDTF">2018-08-01T06:37:36Z</dcterms:modified>
  <cp:category/>
  <cp:version/>
  <cp:contentType/>
  <cp:contentStatus/>
</cp:coreProperties>
</file>