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9200" windowHeight="11595" activeTab="0"/>
  </bookViews>
  <sheets>
    <sheet name="krycí list" sheetId="1" r:id="rId1"/>
  </sheets>
  <definedNames>
    <definedName name="_xlnm.Print_Area" localSheetId="0">'krycí list'!$A$1:$G$79</definedName>
    <definedName name="OLE_LINK1" localSheetId="0">'krycí list'!$B$49</definedName>
  </definedNames>
  <calcPr calcId="179021"/>
  <extLst/>
</workbook>
</file>

<file path=xl/sharedStrings.xml><?xml version="1.0" encoding="utf-8"?>
<sst xmlns="http://schemas.openxmlformats.org/spreadsheetml/2006/main" count="120" uniqueCount="73">
  <si>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</si>
  <si>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</si>
  <si>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</si>
  <si>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</si>
  <si>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</si>
  <si>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</si>
  <si>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</si>
  <si>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</si>
  <si>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</si>
  <si>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</si>
  <si>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</si>
  <si>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</si>
  <si>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</si>
  <si>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</si>
  <si>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</si>
  <si>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</si>
  <si>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</si>
  <si>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</si>
  <si>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</si>
  <si>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IČO/DIČ:</t>
  </si>
  <si>
    <t>Krycí list nabídky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</si>
  <si>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</si>
  <si>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Prohlášení dodavatele v souladu s čl. 14.5 zadávací dokumentace (ZD):</t>
  </si>
  <si>
    <t>Podlimitní veřejná zakázka na dodávky zadávaná ve zjednodušeném podlimitním řízení podle zákona č. 134/2016 Sb., o zadávání veřejných zakázkách, ve znění pozdějších předpisů (dále jen „ZZVZ“).</t>
  </si>
  <si>
    <t>Jednotková cena bez DPH</t>
  </si>
  <si>
    <t>Celková cena bez DPH</t>
  </si>
  <si>
    <t>Číslo položky</t>
  </si>
  <si>
    <t>Název položky</t>
  </si>
  <si>
    <t>Počet kusů/sad</t>
  </si>
  <si>
    <t>Výše DPH 21% v Kč</t>
  </si>
  <si>
    <t>V ....................... dne ...................2018</t>
  </si>
  <si>
    <t xml:space="preserve">Příloha č. 2 Zadávací dokumentace </t>
  </si>
  <si>
    <t>Celková nabídková cena VZ bez DPH</t>
  </si>
  <si>
    <t xml:space="preserve">Celková nabídková cena VZ včetně DPH     </t>
  </si>
  <si>
    <r>
      <rPr>
        <b/>
        <sz val="12"/>
        <color rgb="FFFF0000"/>
        <rFont val="Arial"/>
        <family val="2"/>
      </rPr>
      <t xml:space="preserve">                       </t>
    </r>
    <r>
      <rPr>
        <b/>
        <sz val="12"/>
        <color theme="1"/>
        <rFont val="Arial"/>
        <family val="2"/>
      </rPr>
      <t>KALKULACE NABÍDKOVÉ CENY</t>
    </r>
  </si>
  <si>
    <t>Gymnázium Jaroslava Vrchlického, Klatovy</t>
  </si>
  <si>
    <t>Nár. mučedníků 347, 339 01 Klatovy</t>
  </si>
  <si>
    <t>61750972 / CZ61750972</t>
  </si>
  <si>
    <t>RNDr. Jiří Šlégl, ředitel školy</t>
  </si>
  <si>
    <t>ATV + instalace (zkratka ATV)</t>
  </si>
  <si>
    <r>
      <t xml:space="preserve">Dodavatel je povinen v Krycím listě vyplnit </t>
    </r>
    <r>
      <rPr>
        <b/>
        <u val="single"/>
        <sz val="10"/>
        <color rgb="FFFF0000"/>
        <rFont val="Arial"/>
        <family val="2"/>
      </rPr>
      <t xml:space="preserve">jednotkové ceny zařízení a příslušenství </t>
    </r>
    <r>
      <rPr>
        <sz val="10"/>
        <color rgb="FFFF0000"/>
        <rFont val="Arial"/>
        <family val="2"/>
      </rPr>
      <t>(celková nabídková cena se automaticky dopočítá).
Údaje uvedené v Krycím listě musí být v souladu s údaji uvedenými v jiných částech nabídky dodavatele.</t>
    </r>
  </si>
  <si>
    <t>Délka záruky (v celých měsících)</t>
  </si>
  <si>
    <t>dataprojektor + závěs + plátno + instalace (zkratka DATAP)</t>
  </si>
  <si>
    <t xml:space="preserve">Notebook k dataprojektoru, učitelský, OS X kompatibilní + instalace
(zkratka PC-OSX-UCITEL)
</t>
  </si>
  <si>
    <t xml:space="preserve">Notebook žákovský, OS X kompatibilní + instalace 
(zkratka PC-OSX-STUDENT)
</t>
  </si>
  <si>
    <t>Digitání zrcadlovka + příslušenství, (zkratka FOTOAPARAT-1)</t>
  </si>
  <si>
    <t>Digitání zrcadlovka + příslušenství (zkratka FOTOAPARAT-2)</t>
  </si>
  <si>
    <t>stativ pro práci ve studiu i v exteriéru (zkratka STATIV)</t>
  </si>
  <si>
    <t>bílé závěsné pozadí se stojanem/držákem (zkratka BILE POZADI)</t>
  </si>
  <si>
    <t>Trvalé světlo se softboxy (zkratka SVETLO)</t>
  </si>
  <si>
    <t xml:space="preserve">Externí blesk, směrné číslo min 44 (zkratka BLESK) </t>
  </si>
  <si>
    <t>Fotografický stan min. 80x80 + světla 2x min. 35W (zkratka FOTOSTAN)</t>
  </si>
  <si>
    <t>Makroobjektiv (zkratka MAKROOBJEKTIV)</t>
  </si>
  <si>
    <t>Klíčovací zelené plátno (zkratka ZELENE POZADI)</t>
  </si>
  <si>
    <t>Odrazná deska (zkratka ODRAZNA DESKA)</t>
  </si>
  <si>
    <t>PC učitelské + instalace (zkratka PC-UCITEL)</t>
  </si>
  <si>
    <t>Reproduktory alespoň 40W (zkratka REPRO)</t>
  </si>
  <si>
    <t>Notebook k dataprojektoru, učitelský, OS X kompatibilní + instalace + Win 10 (zkratka PC-OSX-UCITEL)</t>
  </si>
  <si>
    <t xml:space="preserve">Ampérmetr </t>
  </si>
  <si>
    <t xml:space="preserve">Voltmetr </t>
  </si>
  <si>
    <t xml:space="preserve">Siloměr </t>
  </si>
  <si>
    <t>Stavebnice robotů</t>
  </si>
  <si>
    <t>PC učitelské k dataprojektoru + instalace  (zkratka PC-UCITEL )</t>
  </si>
  <si>
    <t>Switch 24 portů - (zkratka SWITCH)</t>
  </si>
  <si>
    <t>Switch 24 portů POE (zkratka SWITCH-POE )</t>
  </si>
  <si>
    <t>WiFi AP (zkratka AP)</t>
  </si>
  <si>
    <t>Zapojení + instalace + konfigurace prvků a integrace do stávající LAN + zapojení do federovaného systému EDUROAM + předvedení včetně popisu zapojení aktivních prvků + proškolení správce sítě v rozsahu 2 x 8 hodin (zkratka ZAPOJENÍ)</t>
  </si>
  <si>
    <t>PC učitelské + instalace (zkratka PC-UCITEL )</t>
  </si>
  <si>
    <t>Reproduktory alespoň 40W (zkratka REPRO )</t>
  </si>
  <si>
    <t>PC vedení + instalace (zkratka PC-VEDENÍ )</t>
  </si>
  <si>
    <t>Rekonstrukce prostorů pro výuku technických a přírodovědných předmětů a cizích jazyků včetně zajištění bezbariérového přístupu - vybavení odborných učeben</t>
  </si>
  <si>
    <t>PC žákovské varianta 1 + monitor + sluchátka + instalace  (zkratka PC-STUDENT1)</t>
  </si>
  <si>
    <t>PC žákovské varianta 2 + monitor + sluchátka + instalace (zkratka PC-STUDENT2)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</si>
</sst>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4"/>
      <color rgb="FF0000FF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/>
      <right/>
      <top style="thick"/>
      <bottom/>
    </border>
    <border>
      <left style="medium"/>
      <right style="thick"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/>
      <bottom style="thin"/>
    </border>
    <border>
      <left/>
      <right/>
      <top style="thick"/>
      <bottom style="thick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 applyProtection="1">
      <alignment horizontal="justify" vertical="center"/>
      <protection locked="0"/>
    </xf>
    <xf numFmtId="0" fontId="4" fillId="0" borderId="0" xfId="0" applyFont="1" applyAlignment="1" applyProtection="1">
      <alignment horizontal="justify" vertical="center"/>
      <protection locked="0"/>
    </xf>
    <xf numFmtId="0" fontId="4" fillId="0" borderId="0" xfId="0" applyFont="1" applyFill="1" applyAlignment="1" applyProtection="1">
      <alignment horizontal="justify" vertical="center"/>
      <protection locked="0"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justify" vertical="center"/>
      <protection/>
    </xf>
    <xf numFmtId="0" fontId="17" fillId="3" borderId="0" xfId="0" applyFont="1" applyFill="1" applyBorder="1" applyAlignment="1" applyProtection="1">
      <alignment horizontal="justify" vertical="center" wrapText="1"/>
      <protection/>
    </xf>
    <xf numFmtId="0" fontId="17" fillId="3" borderId="0" xfId="0" applyFont="1" applyFill="1" applyBorder="1" applyAlignment="1" applyProtection="1">
      <alignment horizontal="justify" vertical="center"/>
      <protection/>
    </xf>
    <xf numFmtId="0" fontId="4" fillId="3" borderId="0" xfId="0" applyFont="1" applyFill="1" applyAlignment="1" applyProtection="1">
      <alignment horizontal="justify" vertical="center"/>
      <protection/>
    </xf>
    <xf numFmtId="0" fontId="4" fillId="3" borderId="0" xfId="0" applyFont="1" applyFill="1" applyAlignment="1" applyProtection="1">
      <alignment horizontal="justify" vertical="center" wrapText="1"/>
      <protection/>
    </xf>
    <xf numFmtId="0" fontId="11" fillId="3" borderId="0" xfId="0" applyFont="1" applyFill="1" applyAlignment="1" applyProtection="1">
      <alignment horizontal="justify" vertical="center" wrapText="1"/>
      <protection/>
    </xf>
    <xf numFmtId="0" fontId="3" fillId="4" borderId="2" xfId="0" applyFont="1" applyFill="1" applyBorder="1" applyAlignment="1" applyProtection="1">
      <alignment horizontal="justify" vertical="center" wrapText="1"/>
      <protection/>
    </xf>
    <xf numFmtId="164" fontId="16" fillId="4" borderId="1" xfId="0" applyNumberFormat="1" applyFont="1" applyFill="1" applyBorder="1" applyAlignment="1" applyProtection="1">
      <alignment horizontal="center" vertical="center" wrapText="1"/>
      <protection/>
    </xf>
    <xf numFmtId="164" fontId="16" fillId="4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3" fontId="14" fillId="0" borderId="1" xfId="0" applyNumberFormat="1" applyFont="1" applyBorder="1" applyAlignment="1" applyProtection="1">
      <alignment horizontal="center" vertical="center" wrapText="1"/>
      <protection/>
    </xf>
    <xf numFmtId="164" fontId="16" fillId="3" borderId="3" xfId="0" applyNumberFormat="1" applyFont="1" applyFill="1" applyBorder="1" applyAlignment="1" applyProtection="1">
      <alignment horizontal="justify" vertical="center" wrapText="1"/>
      <protection/>
    </xf>
    <xf numFmtId="0" fontId="5" fillId="0" borderId="4" xfId="0" applyFont="1" applyBorder="1" applyAlignment="1" applyProtection="1">
      <alignment horizontal="justify" vertical="center" wrapText="1"/>
      <protection/>
    </xf>
    <xf numFmtId="164" fontId="16" fillId="0" borderId="4" xfId="0" applyNumberFormat="1" applyFont="1" applyFill="1" applyBorder="1" applyAlignment="1" applyProtection="1">
      <alignment horizontal="justify" vertical="center" wrapText="1"/>
      <protection/>
    </xf>
    <xf numFmtId="9" fontId="1" fillId="0" borderId="4" xfId="0" applyNumberFormat="1" applyFont="1" applyFill="1" applyBorder="1" applyAlignment="1" applyProtection="1">
      <alignment horizontal="justify" vertical="center" wrapText="1"/>
      <protection/>
    </xf>
    <xf numFmtId="3" fontId="5" fillId="0" borderId="4" xfId="0" applyNumberFormat="1" applyFont="1" applyBorder="1" applyAlignment="1" applyProtection="1">
      <alignment horizontal="justify" vertical="center" wrapText="1"/>
      <protection/>
    </xf>
    <xf numFmtId="164" fontId="16" fillId="3" borderId="4" xfId="0" applyNumberFormat="1" applyFont="1" applyFill="1" applyBorder="1" applyAlignment="1" applyProtection="1">
      <alignment horizontal="justify" vertical="center" wrapText="1"/>
      <protection/>
    </xf>
    <xf numFmtId="164" fontId="19" fillId="4" borderId="5" xfId="0" applyNumberFormat="1" applyFont="1" applyFill="1" applyBorder="1" applyAlignment="1" applyProtection="1">
      <alignment horizontal="justify" vertical="center" wrapText="1"/>
      <protection/>
    </xf>
    <xf numFmtId="0" fontId="24" fillId="4" borderId="6" xfId="0" applyFont="1" applyFill="1" applyBorder="1" applyAlignment="1" applyProtection="1">
      <alignment vertical="center"/>
      <protection/>
    </xf>
    <xf numFmtId="0" fontId="2" fillId="3" borderId="0" xfId="0" applyFont="1" applyFill="1" applyBorder="1" applyAlignment="1" applyProtection="1">
      <alignment horizontal="justify" vertical="center" wrapText="1"/>
      <protection/>
    </xf>
    <xf numFmtId="0" fontId="4" fillId="3" borderId="0" xfId="0" applyFont="1" applyFill="1" applyBorder="1" applyAlignment="1" applyProtection="1">
      <alignment horizontal="justify" vertical="center" wrapText="1"/>
      <protection/>
    </xf>
    <xf numFmtId="0" fontId="4" fillId="3" borderId="0" xfId="0" applyFont="1" applyFill="1" applyAlignment="1" applyProtection="1">
      <alignment horizontal="justify" vertical="center"/>
      <protection/>
    </xf>
    <xf numFmtId="3" fontId="14" fillId="0" borderId="7" xfId="0" applyNumberFormat="1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4" fillId="3" borderId="0" xfId="0" applyFont="1" applyFill="1" applyAlignment="1" applyProtection="1">
      <alignment horizontal="justify" vertical="center"/>
      <protection/>
    </xf>
    <xf numFmtId="0" fontId="4" fillId="3" borderId="0" xfId="0" applyFont="1" applyFill="1" applyAlignment="1" applyProtection="1">
      <alignment horizontal="justify" vertical="center" wrapText="1"/>
      <protection/>
    </xf>
    <xf numFmtId="0" fontId="24" fillId="4" borderId="8" xfId="0" applyFont="1" applyFill="1" applyBorder="1" applyAlignment="1" applyProtection="1">
      <alignment vertical="center" wrapText="1"/>
      <protection/>
    </xf>
    <xf numFmtId="3" fontId="9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 applyProtection="1">
      <alignment vertical="center" wrapText="1"/>
      <protection/>
    </xf>
    <xf numFmtId="0" fontId="9" fillId="3" borderId="0" xfId="0" applyFont="1" applyFill="1" applyAlignment="1" applyProtection="1">
      <alignment horizontal="justify" vertical="center" wrapText="1"/>
      <protection/>
    </xf>
    <xf numFmtId="0" fontId="3" fillId="4" borderId="11" xfId="0" applyFont="1" applyFill="1" applyBorder="1" applyAlignment="1" applyProtection="1">
      <alignment horizontal="center" vertical="center" wrapText="1"/>
      <protection/>
    </xf>
    <xf numFmtId="0" fontId="3" fillId="4" borderId="12" xfId="0" applyFont="1" applyFill="1" applyBorder="1" applyAlignment="1" applyProtection="1">
      <alignment horizontal="center" vertical="center" wrapText="1"/>
      <protection/>
    </xf>
    <xf numFmtId="0" fontId="2" fillId="5" borderId="2" xfId="0" applyFont="1" applyFill="1" applyBorder="1" applyAlignment="1" applyProtection="1">
      <alignment horizontal="justify" vertical="center" wrapText="1"/>
      <protection/>
    </xf>
    <xf numFmtId="0" fontId="2" fillId="5" borderId="12" xfId="0" applyFont="1" applyFill="1" applyBorder="1" applyAlignment="1" applyProtection="1">
      <alignment horizontal="justify" vertical="center" wrapText="1"/>
      <protection/>
    </xf>
    <xf numFmtId="0" fontId="2" fillId="5" borderId="1" xfId="0" applyFont="1" applyFill="1" applyBorder="1" applyAlignment="1" applyProtection="1">
      <alignment horizontal="justify" vertical="center" wrapText="1"/>
      <protection/>
    </xf>
    <xf numFmtId="0" fontId="2" fillId="5" borderId="13" xfId="0" applyFont="1" applyFill="1" applyBorder="1" applyAlignment="1" applyProtection="1">
      <alignment horizontal="justify" vertical="center" wrapText="1"/>
      <protection/>
    </xf>
    <xf numFmtId="0" fontId="2" fillId="5" borderId="14" xfId="0" applyFont="1" applyFill="1" applyBorder="1" applyAlignment="1" applyProtection="1">
      <alignment horizontal="justify" vertical="center" wrapText="1"/>
      <protection/>
    </xf>
    <xf numFmtId="0" fontId="2" fillId="5" borderId="15" xfId="0" applyFont="1" applyFill="1" applyBorder="1" applyAlignment="1" applyProtection="1">
      <alignment horizontal="justify" vertical="center" wrapText="1"/>
      <protection/>
    </xf>
    <xf numFmtId="0" fontId="6" fillId="4" borderId="0" xfId="0" applyFont="1" applyFill="1" applyAlignment="1" applyProtection="1">
      <alignment horizontal="center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4" borderId="16" xfId="0" applyFont="1" applyFill="1" applyBorder="1" applyAlignment="1" applyProtection="1">
      <alignment horizontal="justify" vertical="center"/>
      <protection/>
    </xf>
    <xf numFmtId="0" fontId="22" fillId="4" borderId="17" xfId="0" applyFont="1" applyFill="1" applyBorder="1" applyAlignment="1" applyProtection="1">
      <alignment horizontal="justify" vertical="center"/>
      <protection/>
    </xf>
    <xf numFmtId="0" fontId="22" fillId="4" borderId="18" xfId="0" applyFont="1" applyFill="1" applyBorder="1" applyAlignment="1" applyProtection="1">
      <alignment horizontal="justify" vertical="center"/>
      <protection/>
    </xf>
    <xf numFmtId="0" fontId="22" fillId="4" borderId="19" xfId="0" applyFont="1" applyFill="1" applyBorder="1" applyAlignment="1" applyProtection="1">
      <alignment horizontal="justify" vertical="center"/>
      <protection/>
    </xf>
    <xf numFmtId="0" fontId="20" fillId="5" borderId="11" xfId="0" applyFont="1" applyFill="1" applyBorder="1" applyAlignment="1" applyProtection="1">
      <alignment horizontal="justify" vertical="center" wrapText="1"/>
      <protection/>
    </xf>
    <xf numFmtId="0" fontId="20" fillId="5" borderId="20" xfId="0" applyFont="1" applyFill="1" applyBorder="1" applyAlignment="1" applyProtection="1">
      <alignment horizontal="justify" vertical="center" wrapText="1"/>
      <protection/>
    </xf>
    <xf numFmtId="0" fontId="20" fillId="5" borderId="21" xfId="0" applyFont="1" applyFill="1" applyBorder="1" applyAlignment="1" applyProtection="1">
      <alignment horizontal="justify" vertical="center" wrapText="1"/>
      <protection/>
    </xf>
    <xf numFmtId="0" fontId="5" fillId="5" borderId="1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0" fontId="4" fillId="5" borderId="15" xfId="0" applyFont="1" applyFill="1" applyBorder="1" applyAlignment="1" applyProtection="1">
      <alignment horizontal="justify" vertical="center" wrapText="1"/>
      <protection/>
    </xf>
    <xf numFmtId="0" fontId="4" fillId="5" borderId="22" xfId="0" applyFont="1" applyFill="1" applyBorder="1" applyAlignment="1" applyProtection="1">
      <alignment horizontal="justify" vertical="center" wrapText="1"/>
      <protection/>
    </xf>
    <xf numFmtId="0" fontId="17" fillId="6" borderId="0" xfId="0" applyFont="1" applyFill="1" applyBorder="1" applyAlignment="1" applyProtection="1">
      <alignment horizontal="justify" vertical="center" wrapText="1"/>
      <protection/>
    </xf>
    <xf numFmtId="0" fontId="17" fillId="6" borderId="0" xfId="0" applyFont="1" applyFill="1" applyBorder="1" applyAlignment="1" applyProtection="1">
      <alignment horizontal="justify" vertical="center"/>
      <protection/>
    </xf>
    <xf numFmtId="0" fontId="24" fillId="4" borderId="23" xfId="0" applyFont="1" applyFill="1" applyBorder="1" applyAlignment="1" applyProtection="1">
      <alignment vertical="center" wrapText="1"/>
      <protection/>
    </xf>
    <xf numFmtId="0" fontId="24" fillId="4" borderId="8" xfId="0" applyFont="1" applyFill="1" applyBorder="1" applyAlignment="1" applyProtection="1">
      <alignment vertical="center" wrapText="1"/>
      <protection/>
    </xf>
    <xf numFmtId="0" fontId="9" fillId="2" borderId="1" xfId="0" applyFont="1" applyFill="1" applyBorder="1" applyAlignment="1" applyProtection="1">
      <alignment horizontal="justify" vertical="center"/>
      <protection locked="0"/>
    </xf>
    <xf numFmtId="0" fontId="9" fillId="2" borderId="3" xfId="0" applyFont="1" applyFill="1" applyBorder="1" applyAlignment="1" applyProtection="1">
      <alignment horizontal="justify" vertical="center"/>
      <protection locked="0"/>
    </xf>
    <xf numFmtId="0" fontId="14" fillId="5" borderId="1" xfId="0" applyFont="1" applyFill="1" applyBorder="1" applyAlignment="1" applyProtection="1">
      <alignment horizontal="justify" vertical="center" wrapText="1"/>
      <protection/>
    </xf>
    <xf numFmtId="0" fontId="14" fillId="5" borderId="3" xfId="0" applyFont="1" applyFill="1" applyBorder="1" applyAlignment="1" applyProtection="1">
      <alignment horizontal="justify" vertical="center" wrapText="1"/>
      <protection/>
    </xf>
    <xf numFmtId="0" fontId="7" fillId="5" borderId="2" xfId="0" applyFont="1" applyFill="1" applyBorder="1" applyAlignment="1" applyProtection="1">
      <alignment horizontal="justify" vertical="center" wrapText="1"/>
      <protection/>
    </xf>
    <xf numFmtId="0" fontId="7" fillId="5" borderId="12" xfId="0" applyFont="1" applyFill="1" applyBorder="1" applyAlignment="1" applyProtection="1">
      <alignment horizontal="justify" vertical="center" wrapText="1"/>
      <protection/>
    </xf>
    <xf numFmtId="0" fontId="7" fillId="5" borderId="1" xfId="0" applyFont="1" applyFill="1" applyBorder="1" applyAlignment="1" applyProtection="1">
      <alignment horizontal="justify" vertical="center" wrapText="1"/>
      <protection/>
    </xf>
    <xf numFmtId="49" fontId="5" fillId="5" borderId="1" xfId="0" applyNumberFormat="1" applyFont="1" applyFill="1" applyBorder="1" applyAlignment="1" applyProtection="1">
      <alignment horizontal="justify" vertical="center" wrapText="1"/>
      <protection/>
    </xf>
    <xf numFmtId="49" fontId="5" fillId="5" borderId="3" xfId="0" applyNumberFormat="1" applyFont="1" applyFill="1" applyBorder="1" applyAlignment="1" applyProtection="1">
      <alignment horizontal="justify" vertical="center" wrapText="1"/>
      <protection/>
    </xf>
    <xf numFmtId="0" fontId="5" fillId="5" borderId="15" xfId="0" applyFont="1" applyFill="1" applyBorder="1" applyAlignment="1" applyProtection="1">
      <alignment horizontal="justify" vertical="center" wrapText="1"/>
      <protection/>
    </xf>
    <xf numFmtId="0" fontId="5" fillId="5" borderId="22" xfId="0" applyFont="1" applyFill="1" applyBorder="1" applyAlignment="1" applyProtection="1">
      <alignment horizontal="justify" vertical="center" wrapText="1"/>
      <protection/>
    </xf>
    <xf numFmtId="0" fontId="8" fillId="2" borderId="0" xfId="0" applyFont="1" applyFill="1" applyAlignment="1" applyProtection="1">
      <alignment horizontal="justify" vertical="center"/>
      <protection locked="0"/>
    </xf>
    <xf numFmtId="0" fontId="4" fillId="3" borderId="0" xfId="0" applyFont="1" applyFill="1" applyAlignment="1" applyProtection="1">
      <alignment horizontal="justify" vertical="center"/>
      <protection/>
    </xf>
    <xf numFmtId="0" fontId="10" fillId="3" borderId="0" xfId="0" applyFont="1" applyFill="1" applyAlignment="1" applyProtection="1">
      <alignment horizontal="justify" vertical="center" wrapText="1"/>
      <protection/>
    </xf>
    <xf numFmtId="0" fontId="4" fillId="3" borderId="0" xfId="0" applyFont="1" applyFill="1" applyAlignment="1" applyProtection="1">
      <alignment horizontal="justify" vertical="center" wrapText="1"/>
      <protection/>
    </xf>
    <xf numFmtId="0" fontId="15" fillId="3" borderId="0" xfId="0" applyFont="1" applyFill="1" applyAlignment="1" applyProtection="1">
      <alignment horizontal="justify" vertical="center" wrapText="1"/>
      <protection/>
    </xf>
    <xf numFmtId="0" fontId="9" fillId="2" borderId="15" xfId="0" applyFont="1" applyFill="1" applyBorder="1" applyAlignment="1" applyProtection="1">
      <alignment horizontal="justify" vertical="center"/>
      <protection locked="0"/>
    </xf>
    <xf numFmtId="0" fontId="9" fillId="2" borderId="22" xfId="0" applyFont="1" applyFill="1" applyBorder="1" applyAlignment="1" applyProtection="1">
      <alignment horizontal="justify" vertical="center"/>
      <protection locked="0"/>
    </xf>
    <xf numFmtId="0" fontId="9" fillId="2" borderId="0" xfId="0" applyFont="1" applyFill="1" applyAlignment="1" applyProtection="1">
      <alignment horizontal="justify" vertical="center"/>
      <protection locked="0"/>
    </xf>
    <xf numFmtId="0" fontId="24" fillId="4" borderId="6" xfId="0" applyFont="1" applyFill="1" applyBorder="1" applyAlignment="1" applyProtection="1">
      <alignment vertical="center" wrapText="1"/>
      <protection/>
    </xf>
    <xf numFmtId="0" fontId="22" fillId="7" borderId="16" xfId="0" applyFont="1" applyFill="1" applyBorder="1" applyAlignment="1" applyProtection="1">
      <alignment horizontal="justify" vertical="center" wrapText="1"/>
      <protection/>
    </xf>
    <xf numFmtId="0" fontId="22" fillId="7" borderId="17" xfId="0" applyFont="1" applyFill="1" applyBorder="1" applyAlignment="1" applyProtection="1">
      <alignment horizontal="justify" vertical="center" wrapText="1"/>
      <protection/>
    </xf>
    <xf numFmtId="0" fontId="22" fillId="7" borderId="18" xfId="0" applyFont="1" applyFill="1" applyBorder="1" applyAlignment="1" applyProtection="1">
      <alignment horizontal="justify" vertical="center" wrapText="1"/>
      <protection/>
    </xf>
    <xf numFmtId="0" fontId="22" fillId="7" borderId="19" xfId="0" applyFont="1" applyFill="1" applyBorder="1" applyAlignment="1" applyProtection="1">
      <alignment horizontal="justify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12" xfId="0" applyFont="1" applyBorder="1" applyAlignment="1" applyProtection="1">
      <alignment vertical="center" wrapText="1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tabSelected="1" zoomScale="130" zoomScaleNormal="130" zoomScaleSheetLayoutView="130" workbookViewId="0" topLeftCell="A1">
      <selection activeCell="B66" sqref="B66:C66"/>
    </sheetView>
  </sheetViews>
  <sheetFormatPr defaultColWidth="9.140625" defaultRowHeight="15"/>
  <cols>
    <col min="1" max="1" width="7.140625" style="1" customWidth="1"/>
    <col min="2" max="2" width="7.28125" style="1" customWidth="1"/>
    <col min="3" max="3" width="51.28125" style="1" customWidth="1"/>
    <col min="4" max="4" width="9.7109375" style="1" customWidth="1"/>
    <col min="5" max="5" width="12.421875" style="1" customWidth="1"/>
    <col min="6" max="6" width="18.7109375" style="1" customWidth="1"/>
    <col min="7" max="7" width="18.140625" style="1" customWidth="1"/>
    <col min="8" max="16384" width="9.140625" style="1" customWidth="1"/>
  </cols>
  <sheetData>
    <row r="1" spans="1:7" ht="15.75">
      <c r="A1" s="46" t="s">
        <v>31</v>
      </c>
      <c r="B1" s="46"/>
      <c r="C1" s="46"/>
      <c r="D1" s="46"/>
      <c r="E1" s="46"/>
      <c r="F1" s="46"/>
      <c r="G1" s="46"/>
    </row>
    <row r="2" spans="1:7" ht="24" customHeight="1">
      <c r="A2" s="47" t="s">
        <v>20</v>
      </c>
      <c r="B2" s="47"/>
      <c r="C2" s="47"/>
      <c r="D2" s="47"/>
      <c r="E2" s="47"/>
      <c r="F2" s="47"/>
      <c r="G2" s="47"/>
    </row>
    <row r="3" spans="1:7" ht="4.5" customHeight="1">
      <c r="A3" s="5"/>
      <c r="B3" s="5"/>
      <c r="C3" s="5"/>
      <c r="D3" s="5"/>
      <c r="E3" s="5"/>
      <c r="F3" s="5"/>
      <c r="G3" s="5"/>
    </row>
    <row r="4" spans="1:7" s="2" customFormat="1" ht="31.5" customHeight="1">
      <c r="A4" s="59" t="s">
        <v>21</v>
      </c>
      <c r="B4" s="59"/>
      <c r="C4" s="60"/>
      <c r="D4" s="60"/>
      <c r="E4" s="60"/>
      <c r="F4" s="60"/>
      <c r="G4" s="60"/>
    </row>
    <row r="5" spans="1:7" s="2" customFormat="1" ht="4.5" customHeight="1" thickBot="1">
      <c r="A5" s="6"/>
      <c r="B5" s="6"/>
      <c r="C5" s="7"/>
      <c r="D5" s="7"/>
      <c r="E5" s="7"/>
      <c r="F5" s="7"/>
      <c r="G5" s="7"/>
    </row>
    <row r="6" spans="1:7" s="2" customFormat="1" ht="16.5" thickTop="1">
      <c r="A6" s="48" t="s">
        <v>2</v>
      </c>
      <c r="B6" s="49"/>
      <c r="C6" s="50"/>
      <c r="D6" s="50"/>
      <c r="E6" s="50"/>
      <c r="F6" s="50"/>
      <c r="G6" s="51"/>
    </row>
    <row r="7" spans="1:7" s="2" customFormat="1" ht="62.25" customHeight="1">
      <c r="A7" s="40" t="s">
        <v>0</v>
      </c>
      <c r="B7" s="41"/>
      <c r="C7" s="42"/>
      <c r="D7" s="52" t="s">
        <v>70</v>
      </c>
      <c r="E7" s="53"/>
      <c r="F7" s="53"/>
      <c r="G7" s="54"/>
    </row>
    <row r="8" spans="1:7" s="2" customFormat="1" ht="53.25" customHeight="1" thickBot="1">
      <c r="A8" s="43" t="s">
        <v>1</v>
      </c>
      <c r="B8" s="44"/>
      <c r="C8" s="45"/>
      <c r="D8" s="57" t="s">
        <v>23</v>
      </c>
      <c r="E8" s="57"/>
      <c r="F8" s="57"/>
      <c r="G8" s="58"/>
    </row>
    <row r="9" spans="1:7" s="2" customFormat="1" ht="14.25" thickBot="1" thickTop="1">
      <c r="A9" s="8"/>
      <c r="B9" s="8"/>
      <c r="C9" s="8"/>
      <c r="D9" s="8"/>
      <c r="E9" s="29"/>
      <c r="F9" s="8"/>
      <c r="G9" s="8"/>
    </row>
    <row r="10" spans="1:7" s="2" customFormat="1" ht="16.5" thickTop="1">
      <c r="A10" s="48" t="s">
        <v>8</v>
      </c>
      <c r="B10" s="49"/>
      <c r="C10" s="50"/>
      <c r="D10" s="50"/>
      <c r="E10" s="50"/>
      <c r="F10" s="50"/>
      <c r="G10" s="51"/>
    </row>
    <row r="11" spans="1:7" s="2" customFormat="1" ht="12.75" customHeight="1">
      <c r="A11" s="40" t="s">
        <v>12</v>
      </c>
      <c r="B11" s="41"/>
      <c r="C11" s="42"/>
      <c r="D11" s="65" t="s">
        <v>35</v>
      </c>
      <c r="E11" s="65"/>
      <c r="F11" s="65"/>
      <c r="G11" s="66"/>
    </row>
    <row r="12" spans="1:7" s="2" customFormat="1" ht="12.75" customHeight="1">
      <c r="A12" s="40" t="s">
        <v>3</v>
      </c>
      <c r="B12" s="41"/>
      <c r="C12" s="42"/>
      <c r="D12" s="55" t="s">
        <v>36</v>
      </c>
      <c r="E12" s="55"/>
      <c r="F12" s="55"/>
      <c r="G12" s="56"/>
    </row>
    <row r="13" spans="1:7" s="2" customFormat="1" ht="12.75" customHeight="1">
      <c r="A13" s="40" t="s">
        <v>19</v>
      </c>
      <c r="B13" s="41"/>
      <c r="C13" s="42"/>
      <c r="D13" s="70" t="s">
        <v>37</v>
      </c>
      <c r="E13" s="70"/>
      <c r="F13" s="70"/>
      <c r="G13" s="71"/>
    </row>
    <row r="14" spans="1:7" s="2" customFormat="1" ht="12.75" customHeight="1" thickBot="1">
      <c r="A14" s="43" t="s">
        <v>4</v>
      </c>
      <c r="B14" s="44"/>
      <c r="C14" s="45"/>
      <c r="D14" s="72" t="s">
        <v>38</v>
      </c>
      <c r="E14" s="72"/>
      <c r="F14" s="72"/>
      <c r="G14" s="73"/>
    </row>
    <row r="15" spans="1:7" s="2" customFormat="1" ht="14.25" thickBot="1" thickTop="1">
      <c r="A15" s="8"/>
      <c r="B15" s="8"/>
      <c r="C15" s="8"/>
      <c r="D15" s="8"/>
      <c r="E15" s="29"/>
      <c r="F15" s="8"/>
      <c r="G15" s="8"/>
    </row>
    <row r="16" spans="1:7" s="2" customFormat="1" ht="16.5" thickTop="1">
      <c r="A16" s="48" t="s">
        <v>14</v>
      </c>
      <c r="B16" s="49"/>
      <c r="C16" s="50"/>
      <c r="D16" s="50"/>
      <c r="E16" s="50"/>
      <c r="F16" s="50"/>
      <c r="G16" s="51"/>
    </row>
    <row r="17" spans="1:7" s="2" customFormat="1" ht="12.75" customHeight="1">
      <c r="A17" s="40" t="s">
        <v>12</v>
      </c>
      <c r="B17" s="41"/>
      <c r="C17" s="42"/>
      <c r="D17" s="63" t="s">
        <v>13</v>
      </c>
      <c r="E17" s="63"/>
      <c r="F17" s="63"/>
      <c r="G17" s="64"/>
    </row>
    <row r="18" spans="1:7" s="2" customFormat="1" ht="12.75" customHeight="1">
      <c r="A18" s="40" t="s">
        <v>9</v>
      </c>
      <c r="B18" s="41"/>
      <c r="C18" s="42"/>
      <c r="D18" s="63" t="s">
        <v>13</v>
      </c>
      <c r="E18" s="63"/>
      <c r="F18" s="63"/>
      <c r="G18" s="64"/>
    </row>
    <row r="19" spans="1:7" s="2" customFormat="1" ht="12.75" customHeight="1">
      <c r="A19" s="40" t="s">
        <v>3</v>
      </c>
      <c r="B19" s="41"/>
      <c r="C19" s="42"/>
      <c r="D19" s="63" t="s">
        <v>13</v>
      </c>
      <c r="E19" s="63"/>
      <c r="F19" s="63"/>
      <c r="G19" s="64"/>
    </row>
    <row r="20" spans="1:7" s="2" customFormat="1" ht="12.75" customHeight="1">
      <c r="A20" s="67" t="s">
        <v>10</v>
      </c>
      <c r="B20" s="68"/>
      <c r="C20" s="69"/>
      <c r="D20" s="63" t="s">
        <v>13</v>
      </c>
      <c r="E20" s="63"/>
      <c r="F20" s="63"/>
      <c r="G20" s="64"/>
    </row>
    <row r="21" spans="1:7" s="2" customFormat="1" ht="12.75" customHeight="1">
      <c r="A21" s="40" t="s">
        <v>4</v>
      </c>
      <c r="B21" s="41"/>
      <c r="C21" s="42"/>
      <c r="D21" s="63" t="s">
        <v>13</v>
      </c>
      <c r="E21" s="63"/>
      <c r="F21" s="63"/>
      <c r="G21" s="64"/>
    </row>
    <row r="22" spans="1:7" s="2" customFormat="1" ht="12.75" customHeight="1">
      <c r="A22" s="40" t="s">
        <v>5</v>
      </c>
      <c r="B22" s="41"/>
      <c r="C22" s="42"/>
      <c r="D22" s="63" t="s">
        <v>13</v>
      </c>
      <c r="E22" s="63"/>
      <c r="F22" s="63"/>
      <c r="G22" s="64"/>
    </row>
    <row r="23" spans="1:7" s="2" customFormat="1" ht="12.75" customHeight="1">
      <c r="A23" s="40" t="s">
        <v>6</v>
      </c>
      <c r="B23" s="41"/>
      <c r="C23" s="42"/>
      <c r="D23" s="63" t="s">
        <v>13</v>
      </c>
      <c r="E23" s="63"/>
      <c r="F23" s="63"/>
      <c r="G23" s="64"/>
    </row>
    <row r="24" spans="1:7" s="2" customFormat="1" ht="13.5" thickBot="1">
      <c r="A24" s="43" t="s">
        <v>7</v>
      </c>
      <c r="B24" s="44"/>
      <c r="C24" s="45"/>
      <c r="D24" s="79" t="s">
        <v>13</v>
      </c>
      <c r="E24" s="79"/>
      <c r="F24" s="79"/>
      <c r="G24" s="80"/>
    </row>
    <row r="25" spans="1:7" s="2" customFormat="1" ht="5.25" customHeight="1" thickTop="1">
      <c r="A25" s="8"/>
      <c r="B25" s="8"/>
      <c r="C25" s="8"/>
      <c r="D25" s="8"/>
      <c r="E25" s="29"/>
      <c r="F25" s="8"/>
      <c r="G25" s="8"/>
    </row>
    <row r="26" spans="1:7" ht="15" customHeight="1">
      <c r="A26" s="78" t="s">
        <v>22</v>
      </c>
      <c r="B26" s="78"/>
      <c r="C26" s="78"/>
      <c r="D26" s="78"/>
      <c r="E26" s="78"/>
      <c r="F26" s="78"/>
      <c r="G26" s="78"/>
    </row>
    <row r="27" spans="1:7" ht="63" customHeight="1">
      <c r="A27" s="77" t="s">
        <v>15</v>
      </c>
      <c r="B27" s="77"/>
      <c r="C27" s="77"/>
      <c r="D27" s="77"/>
      <c r="E27" s="77"/>
      <c r="F27" s="77"/>
      <c r="G27" s="77"/>
    </row>
    <row r="28" spans="1:7" ht="42.75" customHeight="1">
      <c r="A28" s="76" t="s">
        <v>16</v>
      </c>
      <c r="B28" s="76"/>
      <c r="C28" s="76"/>
      <c r="D28" s="76"/>
      <c r="E28" s="76"/>
      <c r="F28" s="76"/>
      <c r="G28" s="76"/>
    </row>
    <row r="29" spans="1:7" ht="5.25" customHeight="1">
      <c r="A29" s="9"/>
      <c r="B29" s="9"/>
      <c r="C29" s="10"/>
      <c r="D29" s="10"/>
      <c r="E29" s="10"/>
      <c r="F29" s="10"/>
      <c r="G29" s="10"/>
    </row>
    <row r="30" spans="1:7" s="2" customFormat="1" ht="60" customHeight="1">
      <c r="A30" s="37" t="s">
        <v>40</v>
      </c>
      <c r="B30" s="37"/>
      <c r="C30" s="37"/>
      <c r="D30" s="37"/>
      <c r="E30" s="37"/>
      <c r="F30" s="37"/>
      <c r="G30" s="37"/>
    </row>
    <row r="31" spans="1:7" s="2" customFormat="1" ht="11.1" customHeight="1" thickBot="1">
      <c r="A31" s="9"/>
      <c r="B31" s="9"/>
      <c r="C31" s="9"/>
      <c r="D31" s="9"/>
      <c r="E31" s="30"/>
      <c r="F31" s="9"/>
      <c r="G31" s="9"/>
    </row>
    <row r="32" spans="1:10" s="2" customFormat="1" ht="20.1" customHeight="1" thickTop="1">
      <c r="A32" s="83" t="s">
        <v>34</v>
      </c>
      <c r="B32" s="84"/>
      <c r="C32" s="85"/>
      <c r="D32" s="85"/>
      <c r="E32" s="85"/>
      <c r="F32" s="85"/>
      <c r="G32" s="86"/>
      <c r="J32" s="3"/>
    </row>
    <row r="33" spans="1:7" s="2" customFormat="1" ht="60.6" customHeight="1">
      <c r="A33" s="11" t="s">
        <v>26</v>
      </c>
      <c r="B33" s="38" t="s">
        <v>27</v>
      </c>
      <c r="C33" s="39"/>
      <c r="D33" s="12" t="s">
        <v>28</v>
      </c>
      <c r="E33" s="12" t="s">
        <v>41</v>
      </c>
      <c r="F33" s="12" t="s">
        <v>24</v>
      </c>
      <c r="G33" s="13" t="s">
        <v>25</v>
      </c>
    </row>
    <row r="34" spans="1:10" s="2" customFormat="1" ht="27.75" customHeight="1">
      <c r="A34" s="14">
        <v>1</v>
      </c>
      <c r="B34" s="35" t="s">
        <v>42</v>
      </c>
      <c r="C34" s="36"/>
      <c r="D34" s="15">
        <v>1</v>
      </c>
      <c r="E34" s="32" t="s">
        <v>13</v>
      </c>
      <c r="F34" s="4">
        <v>0</v>
      </c>
      <c r="G34" s="16">
        <f aca="true" t="shared" si="0" ref="G34:G67">F34*D34</f>
        <v>0</v>
      </c>
      <c r="J34" s="3"/>
    </row>
    <row r="35" spans="1:10" s="2" customFormat="1" ht="37.5" customHeight="1">
      <c r="A35" s="14">
        <v>2</v>
      </c>
      <c r="B35" s="35" t="s">
        <v>43</v>
      </c>
      <c r="C35" s="36"/>
      <c r="D35" s="15">
        <v>1</v>
      </c>
      <c r="E35" s="32" t="s">
        <v>13</v>
      </c>
      <c r="F35" s="4">
        <v>0</v>
      </c>
      <c r="G35" s="16">
        <f t="shared" si="0"/>
        <v>0</v>
      </c>
      <c r="J35" s="3"/>
    </row>
    <row r="36" spans="1:10" s="2" customFormat="1" ht="34.5" customHeight="1">
      <c r="A36" s="14">
        <v>3</v>
      </c>
      <c r="B36" s="35" t="s">
        <v>44</v>
      </c>
      <c r="C36" s="36"/>
      <c r="D36" s="15">
        <v>3</v>
      </c>
      <c r="E36" s="32" t="s">
        <v>13</v>
      </c>
      <c r="F36" s="4">
        <v>0</v>
      </c>
      <c r="G36" s="16">
        <f t="shared" si="0"/>
        <v>0</v>
      </c>
      <c r="J36" s="3"/>
    </row>
    <row r="37" spans="1:7" s="2" customFormat="1" ht="27" customHeight="1">
      <c r="A37" s="14">
        <v>4</v>
      </c>
      <c r="B37" s="35" t="s">
        <v>39</v>
      </c>
      <c r="C37" s="36"/>
      <c r="D37" s="15">
        <v>1</v>
      </c>
      <c r="E37" s="32" t="s">
        <v>13</v>
      </c>
      <c r="F37" s="4">
        <v>0</v>
      </c>
      <c r="G37" s="16">
        <f t="shared" si="0"/>
        <v>0</v>
      </c>
    </row>
    <row r="38" spans="1:7" s="2" customFormat="1" ht="25.5" customHeight="1">
      <c r="A38" s="14">
        <v>5</v>
      </c>
      <c r="B38" s="33" t="s">
        <v>45</v>
      </c>
      <c r="C38" s="34"/>
      <c r="D38" s="15">
        <v>4</v>
      </c>
      <c r="E38" s="32" t="s">
        <v>13</v>
      </c>
      <c r="F38" s="4">
        <v>0</v>
      </c>
      <c r="G38" s="16">
        <f t="shared" si="0"/>
        <v>0</v>
      </c>
    </row>
    <row r="39" spans="1:7" s="2" customFormat="1" ht="24" customHeight="1">
      <c r="A39" s="14">
        <v>6</v>
      </c>
      <c r="B39" s="35" t="s">
        <v>46</v>
      </c>
      <c r="C39" s="36"/>
      <c r="D39" s="15">
        <v>2</v>
      </c>
      <c r="E39" s="32" t="s">
        <v>13</v>
      </c>
      <c r="F39" s="4">
        <v>0</v>
      </c>
      <c r="G39" s="16">
        <f t="shared" si="0"/>
        <v>0</v>
      </c>
    </row>
    <row r="40" spans="1:7" s="2" customFormat="1" ht="24.75" customHeight="1">
      <c r="A40" s="14">
        <v>7</v>
      </c>
      <c r="B40" s="33" t="s">
        <v>47</v>
      </c>
      <c r="C40" s="34"/>
      <c r="D40" s="15">
        <v>2</v>
      </c>
      <c r="E40" s="32" t="s">
        <v>13</v>
      </c>
      <c r="F40" s="4">
        <v>0</v>
      </c>
      <c r="G40" s="16">
        <f t="shared" si="0"/>
        <v>0</v>
      </c>
    </row>
    <row r="41" spans="1:7" s="2" customFormat="1" ht="24.75" customHeight="1">
      <c r="A41" s="14">
        <v>8</v>
      </c>
      <c r="B41" s="35" t="s">
        <v>48</v>
      </c>
      <c r="C41" s="36"/>
      <c r="D41" s="15">
        <v>1</v>
      </c>
      <c r="E41" s="32" t="s">
        <v>13</v>
      </c>
      <c r="F41" s="4">
        <v>0</v>
      </c>
      <c r="G41" s="16">
        <f t="shared" si="0"/>
        <v>0</v>
      </c>
    </row>
    <row r="42" spans="1:10" s="2" customFormat="1" ht="25.5" customHeight="1">
      <c r="A42" s="14">
        <v>9</v>
      </c>
      <c r="B42" s="35" t="s">
        <v>49</v>
      </c>
      <c r="C42" s="36"/>
      <c r="D42" s="27">
        <v>3</v>
      </c>
      <c r="E42" s="32" t="s">
        <v>13</v>
      </c>
      <c r="F42" s="4">
        <v>0</v>
      </c>
      <c r="G42" s="16">
        <f t="shared" si="0"/>
        <v>0</v>
      </c>
      <c r="J42" s="3"/>
    </row>
    <row r="43" spans="1:10" s="2" customFormat="1" ht="25.5" customHeight="1">
      <c r="A43" s="14">
        <v>10</v>
      </c>
      <c r="B43" s="89" t="s">
        <v>50</v>
      </c>
      <c r="C43" s="90"/>
      <c r="D43" s="15">
        <v>2</v>
      </c>
      <c r="E43" s="32" t="s">
        <v>13</v>
      </c>
      <c r="F43" s="4">
        <v>0</v>
      </c>
      <c r="G43" s="16">
        <f t="shared" si="0"/>
        <v>0</v>
      </c>
      <c r="J43" s="3"/>
    </row>
    <row r="44" spans="1:10" s="2" customFormat="1" ht="26.25" customHeight="1">
      <c r="A44" s="14">
        <v>11</v>
      </c>
      <c r="B44" s="35" t="s">
        <v>51</v>
      </c>
      <c r="C44" s="36"/>
      <c r="D44" s="15">
        <v>1</v>
      </c>
      <c r="E44" s="32" t="s">
        <v>13</v>
      </c>
      <c r="F44" s="4">
        <v>0</v>
      </c>
      <c r="G44" s="16">
        <f t="shared" si="0"/>
        <v>0</v>
      </c>
      <c r="J44" s="3"/>
    </row>
    <row r="45" spans="1:7" s="2" customFormat="1" ht="25.5" customHeight="1">
      <c r="A45" s="14">
        <v>12</v>
      </c>
      <c r="B45" s="35" t="s">
        <v>52</v>
      </c>
      <c r="C45" s="36"/>
      <c r="D45" s="15">
        <v>1</v>
      </c>
      <c r="E45" s="32" t="s">
        <v>13</v>
      </c>
      <c r="F45" s="4">
        <v>0</v>
      </c>
      <c r="G45" s="16">
        <f t="shared" si="0"/>
        <v>0</v>
      </c>
    </row>
    <row r="46" spans="1:7" s="2" customFormat="1" ht="27.75" customHeight="1">
      <c r="A46" s="14">
        <v>13</v>
      </c>
      <c r="B46" s="35" t="s">
        <v>53</v>
      </c>
      <c r="C46" s="36"/>
      <c r="D46" s="15">
        <v>1</v>
      </c>
      <c r="E46" s="32" t="s">
        <v>13</v>
      </c>
      <c r="F46" s="4">
        <v>0</v>
      </c>
      <c r="G46" s="16">
        <f t="shared" si="0"/>
        <v>0</v>
      </c>
    </row>
    <row r="47" spans="1:7" s="2" customFormat="1" ht="28.5" customHeight="1">
      <c r="A47" s="14">
        <v>14</v>
      </c>
      <c r="B47" s="35" t="s">
        <v>54</v>
      </c>
      <c r="C47" s="36"/>
      <c r="D47" s="15">
        <v>1</v>
      </c>
      <c r="E47" s="32" t="s">
        <v>13</v>
      </c>
      <c r="F47" s="4">
        <v>0</v>
      </c>
      <c r="G47" s="16">
        <f t="shared" si="0"/>
        <v>0</v>
      </c>
    </row>
    <row r="48" spans="1:7" s="2" customFormat="1" ht="25.5" customHeight="1">
      <c r="A48" s="14">
        <v>15</v>
      </c>
      <c r="B48" s="87" t="s">
        <v>42</v>
      </c>
      <c r="C48" s="88"/>
      <c r="D48" s="15">
        <v>1</v>
      </c>
      <c r="E48" s="32" t="s">
        <v>13</v>
      </c>
      <c r="F48" s="4">
        <v>0</v>
      </c>
      <c r="G48" s="16">
        <f t="shared" si="0"/>
        <v>0</v>
      </c>
    </row>
    <row r="49" spans="1:7" s="2" customFormat="1" ht="27" customHeight="1">
      <c r="A49" s="14">
        <v>16</v>
      </c>
      <c r="B49" s="87" t="s">
        <v>55</v>
      </c>
      <c r="C49" s="88"/>
      <c r="D49" s="15">
        <v>1</v>
      </c>
      <c r="E49" s="32" t="s">
        <v>13</v>
      </c>
      <c r="F49" s="4">
        <v>0</v>
      </c>
      <c r="G49" s="16">
        <f t="shared" si="0"/>
        <v>0</v>
      </c>
    </row>
    <row r="50" spans="1:7" s="2" customFormat="1" ht="27" customHeight="1">
      <c r="A50" s="14">
        <v>17</v>
      </c>
      <c r="B50" s="87" t="s">
        <v>71</v>
      </c>
      <c r="C50" s="88"/>
      <c r="D50" s="27">
        <v>20</v>
      </c>
      <c r="E50" s="32" t="s">
        <v>13</v>
      </c>
      <c r="F50" s="4">
        <v>0</v>
      </c>
      <c r="G50" s="16">
        <f t="shared" si="0"/>
        <v>0</v>
      </c>
    </row>
    <row r="51" spans="1:10" s="2" customFormat="1" ht="22.5" customHeight="1">
      <c r="A51" s="14">
        <v>18</v>
      </c>
      <c r="B51" s="87" t="s">
        <v>56</v>
      </c>
      <c r="C51" s="88"/>
      <c r="D51" s="27">
        <v>1</v>
      </c>
      <c r="E51" s="32" t="s">
        <v>13</v>
      </c>
      <c r="F51" s="4">
        <v>0</v>
      </c>
      <c r="G51" s="16">
        <f t="shared" si="0"/>
        <v>0</v>
      </c>
      <c r="J51" s="3"/>
    </row>
    <row r="52" spans="1:10" s="2" customFormat="1" ht="27" customHeight="1">
      <c r="A52" s="14">
        <v>19</v>
      </c>
      <c r="B52" s="87" t="s">
        <v>42</v>
      </c>
      <c r="C52" s="88"/>
      <c r="D52" s="15">
        <v>1</v>
      </c>
      <c r="E52" s="32" t="s">
        <v>13</v>
      </c>
      <c r="F52" s="4">
        <v>0</v>
      </c>
      <c r="G52" s="16">
        <f t="shared" si="0"/>
        <v>0</v>
      </c>
      <c r="J52" s="3"/>
    </row>
    <row r="53" spans="1:10" s="2" customFormat="1" ht="25.5" customHeight="1">
      <c r="A53" s="14">
        <v>20</v>
      </c>
      <c r="B53" s="87" t="s">
        <v>57</v>
      </c>
      <c r="C53" s="88"/>
      <c r="D53" s="15">
        <v>1</v>
      </c>
      <c r="E53" s="32" t="s">
        <v>13</v>
      </c>
      <c r="F53" s="4">
        <v>0</v>
      </c>
      <c r="G53" s="16">
        <f t="shared" si="0"/>
        <v>0</v>
      </c>
      <c r="J53" s="3"/>
    </row>
    <row r="54" spans="1:7" s="2" customFormat="1" ht="25.5" customHeight="1">
      <c r="A54" s="14">
        <v>21</v>
      </c>
      <c r="B54" s="91" t="s">
        <v>58</v>
      </c>
      <c r="C54" s="92"/>
      <c r="D54" s="15">
        <v>7</v>
      </c>
      <c r="E54" s="32" t="s">
        <v>13</v>
      </c>
      <c r="F54" s="4">
        <v>0</v>
      </c>
      <c r="G54" s="16">
        <f t="shared" si="0"/>
        <v>0</v>
      </c>
    </row>
    <row r="55" spans="1:7" s="2" customFormat="1" ht="24" customHeight="1">
      <c r="A55" s="14">
        <v>22</v>
      </c>
      <c r="B55" s="91" t="s">
        <v>59</v>
      </c>
      <c r="C55" s="92"/>
      <c r="D55" s="15">
        <v>8</v>
      </c>
      <c r="E55" s="32" t="s">
        <v>13</v>
      </c>
      <c r="F55" s="4">
        <v>0</v>
      </c>
      <c r="G55" s="16">
        <f t="shared" si="0"/>
        <v>0</v>
      </c>
    </row>
    <row r="56" spans="1:7" s="2" customFormat="1" ht="26.25" customHeight="1">
      <c r="A56" s="14">
        <v>23</v>
      </c>
      <c r="B56" s="87" t="s">
        <v>60</v>
      </c>
      <c r="C56" s="88"/>
      <c r="D56" s="15">
        <v>4</v>
      </c>
      <c r="E56" s="32" t="s">
        <v>13</v>
      </c>
      <c r="F56" s="4">
        <v>0</v>
      </c>
      <c r="G56" s="16">
        <f t="shared" si="0"/>
        <v>0</v>
      </c>
    </row>
    <row r="57" spans="1:7" s="2" customFormat="1" ht="30" customHeight="1">
      <c r="A57" s="14">
        <v>24</v>
      </c>
      <c r="B57" s="91" t="s">
        <v>61</v>
      </c>
      <c r="C57" s="92"/>
      <c r="D57" s="15">
        <v>2</v>
      </c>
      <c r="E57" s="32" t="s">
        <v>13</v>
      </c>
      <c r="F57" s="4">
        <v>0</v>
      </c>
      <c r="G57" s="16">
        <f t="shared" si="0"/>
        <v>0</v>
      </c>
    </row>
    <row r="58" spans="1:7" s="2" customFormat="1" ht="26.25" customHeight="1">
      <c r="A58" s="14">
        <v>25</v>
      </c>
      <c r="B58" s="91" t="s">
        <v>42</v>
      </c>
      <c r="C58" s="92"/>
      <c r="D58" s="15">
        <v>1</v>
      </c>
      <c r="E58" s="32" t="s">
        <v>13</v>
      </c>
      <c r="F58" s="4">
        <v>0</v>
      </c>
      <c r="G58" s="16">
        <f t="shared" si="0"/>
        <v>0</v>
      </c>
    </row>
    <row r="59" spans="1:7" s="2" customFormat="1" ht="27" customHeight="1">
      <c r="A59" s="14">
        <v>26</v>
      </c>
      <c r="B59" s="87" t="s">
        <v>62</v>
      </c>
      <c r="C59" s="88"/>
      <c r="D59" s="27">
        <v>1</v>
      </c>
      <c r="E59" s="32" t="s">
        <v>13</v>
      </c>
      <c r="F59" s="4">
        <v>0</v>
      </c>
      <c r="G59" s="16">
        <f t="shared" si="0"/>
        <v>0</v>
      </c>
    </row>
    <row r="60" spans="1:10" s="2" customFormat="1" ht="29.25" customHeight="1">
      <c r="A60" s="14">
        <v>27</v>
      </c>
      <c r="B60" s="91" t="s">
        <v>63</v>
      </c>
      <c r="C60" s="92"/>
      <c r="D60" s="27">
        <v>2</v>
      </c>
      <c r="E60" s="32" t="s">
        <v>13</v>
      </c>
      <c r="F60" s="4">
        <v>0</v>
      </c>
      <c r="G60" s="16">
        <f t="shared" si="0"/>
        <v>0</v>
      </c>
      <c r="J60" s="3"/>
    </row>
    <row r="61" spans="1:10" s="2" customFormat="1" ht="28.5" customHeight="1">
      <c r="A61" s="14">
        <v>28</v>
      </c>
      <c r="B61" s="87" t="s">
        <v>64</v>
      </c>
      <c r="C61" s="88"/>
      <c r="D61" s="15">
        <v>1</v>
      </c>
      <c r="E61" s="32" t="s">
        <v>13</v>
      </c>
      <c r="F61" s="4">
        <v>0</v>
      </c>
      <c r="G61" s="16">
        <f t="shared" si="0"/>
        <v>0</v>
      </c>
      <c r="J61" s="3"/>
    </row>
    <row r="62" spans="1:10" s="2" customFormat="1" ht="27.75" customHeight="1">
      <c r="A62" s="14">
        <v>29</v>
      </c>
      <c r="B62" s="91" t="s">
        <v>65</v>
      </c>
      <c r="C62" s="92"/>
      <c r="D62" s="15">
        <v>4</v>
      </c>
      <c r="E62" s="32" t="s">
        <v>13</v>
      </c>
      <c r="F62" s="4">
        <v>0</v>
      </c>
      <c r="G62" s="16">
        <f t="shared" si="0"/>
        <v>0</v>
      </c>
      <c r="J62" s="3"/>
    </row>
    <row r="63" spans="1:7" s="2" customFormat="1" ht="54" customHeight="1">
      <c r="A63" s="28">
        <v>30</v>
      </c>
      <c r="B63" s="87" t="s">
        <v>66</v>
      </c>
      <c r="C63" s="88"/>
      <c r="D63" s="15">
        <v>1</v>
      </c>
      <c r="E63" s="32" t="s">
        <v>13</v>
      </c>
      <c r="F63" s="4">
        <v>0</v>
      </c>
      <c r="G63" s="16">
        <f t="shared" si="0"/>
        <v>0</v>
      </c>
    </row>
    <row r="64" spans="1:7" s="2" customFormat="1" ht="27.75" customHeight="1">
      <c r="A64" s="14">
        <v>31</v>
      </c>
      <c r="B64" s="91" t="s">
        <v>67</v>
      </c>
      <c r="C64" s="92"/>
      <c r="D64" s="15">
        <v>1</v>
      </c>
      <c r="E64" s="32" t="s">
        <v>13</v>
      </c>
      <c r="F64" s="4">
        <v>0</v>
      </c>
      <c r="G64" s="16">
        <f t="shared" si="0"/>
        <v>0</v>
      </c>
    </row>
    <row r="65" spans="1:7" s="2" customFormat="1" ht="25.5" customHeight="1">
      <c r="A65" s="28">
        <v>32</v>
      </c>
      <c r="B65" s="87" t="s">
        <v>72</v>
      </c>
      <c r="C65" s="88"/>
      <c r="D65" s="15">
        <v>17</v>
      </c>
      <c r="E65" s="32" t="s">
        <v>13</v>
      </c>
      <c r="F65" s="4">
        <v>0</v>
      </c>
      <c r="G65" s="16">
        <f t="shared" si="0"/>
        <v>0</v>
      </c>
    </row>
    <row r="66" spans="1:7" s="2" customFormat="1" ht="26.25" customHeight="1">
      <c r="A66" s="14">
        <v>33</v>
      </c>
      <c r="B66" s="91" t="s">
        <v>68</v>
      </c>
      <c r="C66" s="92"/>
      <c r="D66" s="15">
        <v>1</v>
      </c>
      <c r="E66" s="32" t="s">
        <v>13</v>
      </c>
      <c r="F66" s="4">
        <v>0</v>
      </c>
      <c r="G66" s="16">
        <f t="shared" si="0"/>
        <v>0</v>
      </c>
    </row>
    <row r="67" spans="1:7" s="2" customFormat="1" ht="29.25" customHeight="1" thickBot="1">
      <c r="A67" s="28">
        <v>34</v>
      </c>
      <c r="B67" s="91" t="s">
        <v>69</v>
      </c>
      <c r="C67" s="92"/>
      <c r="D67" s="15">
        <v>2</v>
      </c>
      <c r="E67" s="32" t="s">
        <v>13</v>
      </c>
      <c r="F67" s="4">
        <v>0</v>
      </c>
      <c r="G67" s="16">
        <f t="shared" si="0"/>
        <v>0</v>
      </c>
    </row>
    <row r="68" spans="1:7" s="2" customFormat="1" ht="16.5" customHeight="1" thickBot="1" thickTop="1">
      <c r="A68" s="17"/>
      <c r="B68" s="17"/>
      <c r="C68" s="18"/>
      <c r="D68" s="19"/>
      <c r="E68" s="19"/>
      <c r="F68" s="20"/>
      <c r="G68" s="21"/>
    </row>
    <row r="69" spans="1:7" s="2" customFormat="1" ht="25.5" customHeight="1" thickBot="1" thickTop="1">
      <c r="A69" s="61" t="s">
        <v>32</v>
      </c>
      <c r="B69" s="62"/>
      <c r="C69" s="62"/>
      <c r="D69" s="62"/>
      <c r="E69" s="62"/>
      <c r="F69" s="82"/>
      <c r="G69" s="22">
        <f>SUM(G34:G67)</f>
        <v>0</v>
      </c>
    </row>
    <row r="70" spans="1:7" s="2" customFormat="1" ht="25.5" customHeight="1" thickBot="1" thickTop="1">
      <c r="A70" s="61" t="s">
        <v>29</v>
      </c>
      <c r="B70" s="62"/>
      <c r="C70" s="62"/>
      <c r="D70" s="62"/>
      <c r="E70" s="31"/>
      <c r="F70" s="23"/>
      <c r="G70" s="22">
        <f>G71-G69</f>
        <v>0</v>
      </c>
    </row>
    <row r="71" spans="1:7" s="2" customFormat="1" ht="25.5" customHeight="1" thickBot="1" thickTop="1">
      <c r="A71" s="61" t="s">
        <v>33</v>
      </c>
      <c r="B71" s="62"/>
      <c r="C71" s="62"/>
      <c r="D71" s="62"/>
      <c r="E71" s="31"/>
      <c r="F71" s="23"/>
      <c r="G71" s="22">
        <f>G69*1.21</f>
        <v>0</v>
      </c>
    </row>
    <row r="72" spans="1:7" s="2" customFormat="1" ht="13.5" customHeight="1" thickTop="1">
      <c r="A72" s="24"/>
      <c r="B72" s="24"/>
      <c r="C72" s="24"/>
      <c r="D72" s="24"/>
      <c r="E72" s="24"/>
      <c r="F72" s="24"/>
      <c r="G72" s="24"/>
    </row>
    <row r="73" spans="1:7" s="2" customFormat="1" ht="5.25" customHeight="1">
      <c r="A73" s="25"/>
      <c r="B73" s="25"/>
      <c r="C73" s="25"/>
      <c r="D73" s="25"/>
      <c r="E73" s="25"/>
      <c r="F73" s="25"/>
      <c r="G73" s="25"/>
    </row>
    <row r="74" spans="1:7" s="2" customFormat="1" ht="5.25" customHeight="1">
      <c r="A74" s="26"/>
      <c r="B74" s="26"/>
      <c r="C74" s="26"/>
      <c r="D74" s="26"/>
      <c r="E74" s="29"/>
      <c r="F74" s="26"/>
      <c r="G74" s="26"/>
    </row>
    <row r="75" spans="1:7" s="2" customFormat="1" ht="12.75" customHeight="1">
      <c r="A75" s="81" t="s">
        <v>30</v>
      </c>
      <c r="B75" s="81"/>
      <c r="C75" s="81"/>
      <c r="D75" s="81"/>
      <c r="E75" s="81"/>
      <c r="F75" s="81"/>
      <c r="G75" s="81"/>
    </row>
    <row r="76" spans="1:7" s="2" customFormat="1" ht="57" customHeight="1">
      <c r="A76" s="75"/>
      <c r="B76" s="75"/>
      <c r="C76" s="75"/>
      <c r="D76" s="75"/>
      <c r="E76" s="75"/>
      <c r="F76" s="75"/>
      <c r="G76" s="75"/>
    </row>
    <row r="77" spans="1:7" s="2" customFormat="1" ht="15" customHeight="1">
      <c r="A77" s="75" t="s">
        <v>11</v>
      </c>
      <c r="B77" s="75"/>
      <c r="C77" s="75"/>
      <c r="D77" s="75"/>
      <c r="E77" s="75"/>
      <c r="F77" s="75"/>
      <c r="G77" s="75"/>
    </row>
    <row r="78" spans="1:7" s="2" customFormat="1" ht="15" customHeight="1">
      <c r="A78" s="75" t="s">
        <v>17</v>
      </c>
      <c r="B78" s="75"/>
      <c r="C78" s="75"/>
      <c r="D78" s="75"/>
      <c r="E78" s="75"/>
      <c r="F78" s="75"/>
      <c r="G78" s="75"/>
    </row>
    <row r="79" spans="1:7" s="2" customFormat="1" ht="15" customHeight="1">
      <c r="A79" s="74" t="s">
        <v>18</v>
      </c>
      <c r="B79" s="74"/>
      <c r="C79" s="74"/>
      <c r="D79" s="74"/>
      <c r="E79" s="74"/>
      <c r="F79" s="74"/>
      <c r="G79" s="74"/>
    </row>
  </sheetData>
  <sheetProtection selectLockedCells="1" selectUnlockedCells="1"/>
  <mergeCells count="82">
    <mergeCell ref="B66:C66"/>
    <mergeCell ref="B67:C67"/>
    <mergeCell ref="B64:C64"/>
    <mergeCell ref="B65:C65"/>
    <mergeCell ref="B59:C59"/>
    <mergeCell ref="B60:C60"/>
    <mergeCell ref="B61:C61"/>
    <mergeCell ref="B62:C62"/>
    <mergeCell ref="B63:C63"/>
    <mergeCell ref="B51:C51"/>
    <mergeCell ref="B49:C49"/>
    <mergeCell ref="B50:C50"/>
    <mergeCell ref="B57:C57"/>
    <mergeCell ref="B58:C58"/>
    <mergeCell ref="B52:C52"/>
    <mergeCell ref="B53:C53"/>
    <mergeCell ref="B54:C54"/>
    <mergeCell ref="B55:C55"/>
    <mergeCell ref="B56:C56"/>
    <mergeCell ref="B42:C42"/>
    <mergeCell ref="B48:C48"/>
    <mergeCell ref="B47:C47"/>
    <mergeCell ref="B46:C46"/>
    <mergeCell ref="B45:C45"/>
    <mergeCell ref="B44:C44"/>
    <mergeCell ref="B43:C43"/>
    <mergeCell ref="A79:G79"/>
    <mergeCell ref="A78:G78"/>
    <mergeCell ref="A77:G77"/>
    <mergeCell ref="D21:G21"/>
    <mergeCell ref="D22:G22"/>
    <mergeCell ref="A28:G28"/>
    <mergeCell ref="A27:G27"/>
    <mergeCell ref="A26:G26"/>
    <mergeCell ref="D24:G24"/>
    <mergeCell ref="D23:G23"/>
    <mergeCell ref="A75:G75"/>
    <mergeCell ref="A21:C21"/>
    <mergeCell ref="A69:F69"/>
    <mergeCell ref="A76:G76"/>
    <mergeCell ref="A32:G32"/>
    <mergeCell ref="A71:D71"/>
    <mergeCell ref="A70:D70"/>
    <mergeCell ref="D20:G20"/>
    <mergeCell ref="A10:G10"/>
    <mergeCell ref="D11:G11"/>
    <mergeCell ref="A11:C11"/>
    <mergeCell ref="A24:C24"/>
    <mergeCell ref="D17:G17"/>
    <mergeCell ref="D18:G18"/>
    <mergeCell ref="D19:G19"/>
    <mergeCell ref="A20:C20"/>
    <mergeCell ref="B41:C41"/>
    <mergeCell ref="D13:G13"/>
    <mergeCell ref="D14:G14"/>
    <mergeCell ref="A16:G16"/>
    <mergeCell ref="A18:C18"/>
    <mergeCell ref="A17:C17"/>
    <mergeCell ref="A1:G1"/>
    <mergeCell ref="A2:G2"/>
    <mergeCell ref="A6:G6"/>
    <mergeCell ref="D7:G7"/>
    <mergeCell ref="D12:G12"/>
    <mergeCell ref="D8:G8"/>
    <mergeCell ref="A4:G4"/>
    <mergeCell ref="A7:C7"/>
    <mergeCell ref="A8:C8"/>
    <mergeCell ref="A23:C23"/>
    <mergeCell ref="A13:C13"/>
    <mergeCell ref="A12:C12"/>
    <mergeCell ref="A14:C14"/>
    <mergeCell ref="A19:C19"/>
    <mergeCell ref="A22:C22"/>
    <mergeCell ref="B38:C38"/>
    <mergeCell ref="B39:C39"/>
    <mergeCell ref="B40:C40"/>
    <mergeCell ref="A30:G30"/>
    <mergeCell ref="B34:C34"/>
    <mergeCell ref="B35:C35"/>
    <mergeCell ref="B36:C36"/>
    <mergeCell ref="B37:C37"/>
    <mergeCell ref="B33:C33"/>
  </mergeCells>
  <printOptions horizontalCentered="1"/>
  <pageMargins left="0.7086614173228347" right="0.7086614173228347" top="0.7874015748031497" bottom="0.5905511811023623" header="0.31496062992125984" footer="0.31496062992125984"/>
  <pageSetup fitToHeight="2" fitToWidth="1" horizontalDpi="600" verticalDpi="600" orientation="portrait" paperSize="9" scale="7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2018-10-15T09:43:26Z</dcterms:modified>
  <cp:category/>
  <cp:version/>
  <cp:contentType/>
  <cp:contentStatus/>
</cp:coreProperties>
</file>