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1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<sst xmlns="http://schemas.openxmlformats.org/spreadsheetml/2006/main" count="114" uniqueCount="56">
  <si>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</si>
  <si>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</si>
  <si>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</si>
  <si>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</si>
  <si>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</si>
  <si>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</si>
  <si>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</si>
  <si>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</si>
  <si>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</si>
  <si>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</si>
  <si>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</si>
  <si>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</si>
  <si>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</si>
  <si>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</si>
  <si>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</si>
  <si>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</si>
  <si>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</si>
  <si>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</si>
  <si>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</si>
  <si>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</si>
  <si>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</si>
  <si>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</si>
  <si>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</si>
  <si>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</si>
  <si>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</si>
  <si>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</si>
  <si>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</si>
  <si>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</si>
  <si>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</si>
  <si>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</si>
  <si>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</si>
  <si>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</si>
  <si>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</si>
  <si>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</si>
  <si>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</si>
  <si>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</si>
  <si>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</si>
  <si>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</si>
  <si>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</si>
  <si>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</si>
  <si>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</si>
  <si>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</si>
  <si>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</si>
  <si>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</si>
  <si>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</si>
  <si>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</si>
  <si>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</si>
  <si>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</si>
  <si>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</si>
  <si>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</si>
  <si>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</si>
  <si>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</si>
  <si>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</si>
  <si>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</si>
  <si>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</si>
  <si>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III/18314 Úsilov - Mezholezy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</si>
</sst>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C12" sqref="C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3"/>
      <c r="B2" s="34" t="s">
        <v>33</v>
      </c>
    </row>
    <row r="3" spans="1:2" ht="15.75">
      <c r="A3" s="8" t="s">
        <v>4</v>
      </c>
      <c r="B3" s="59" t="s">
        <v>55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3" t="s">
        <v>13</v>
      </c>
    </row>
    <row r="22" spans="1:2" ht="15">
      <c r="A22" s="28">
        <v>2</v>
      </c>
      <c r="B22" s="24" t="s">
        <v>51</v>
      </c>
    </row>
    <row r="23" spans="1:2" ht="15">
      <c r="A23" s="29"/>
      <c r="B23" s="23" t="s">
        <v>19</v>
      </c>
    </row>
    <row r="24" spans="1:2" ht="15">
      <c r="A24" s="29"/>
      <c r="B24" s="23" t="s">
        <v>20</v>
      </c>
    </row>
    <row r="25" spans="1:2" ht="30">
      <c r="A25" s="29"/>
      <c r="B25" s="14" t="s">
        <v>21</v>
      </c>
    </row>
    <row r="26" spans="1:2" ht="15">
      <c r="A26" s="29"/>
      <c r="B26" s="43" t="s">
        <v>22</v>
      </c>
    </row>
    <row r="27" spans="1:2" ht="15">
      <c r="A27" s="29"/>
      <c r="B27" s="23" t="s">
        <v>48</v>
      </c>
    </row>
    <row r="28" spans="1:2" ht="15">
      <c r="A28" s="29"/>
      <c r="B28" s="23" t="s">
        <v>49</v>
      </c>
    </row>
    <row r="29" spans="1:2" ht="15.75">
      <c r="A29" s="36"/>
      <c r="B29" s="37" t="s">
        <v>50</v>
      </c>
    </row>
    <row r="30" spans="1:2" s="22" customFormat="1" ht="33.75" customHeight="1">
      <c r="A30" s="49" t="s">
        <v>26</v>
      </c>
      <c r="B30" s="49"/>
    </row>
    <row r="31" spans="1:2" ht="15.75">
      <c r="A31" s="35"/>
      <c r="B31" s="35"/>
    </row>
    <row r="32" spans="1:2" ht="15.75">
      <c r="A32" s="16" t="s">
        <v>23</v>
      </c>
      <c r="B32" s="30" t="s">
        <v>16</v>
      </c>
    </row>
    <row r="33" spans="1:2" ht="30" customHeight="1">
      <c r="A33" s="46" t="s">
        <v>24</v>
      </c>
      <c r="B33" s="31"/>
    </row>
    <row r="34" spans="1:2" ht="15.75">
      <c r="A34" s="47"/>
      <c r="B34" s="32">
        <f>$B$10</f>
        <v>0</v>
      </c>
    </row>
    <row r="35" spans="1:2" ht="15.75">
      <c r="A35" s="48"/>
      <c r="B35" s="26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3"/>
      <c r="B2" s="34" t="s">
        <v>33</v>
      </c>
    </row>
    <row r="3" spans="1:2" ht="15.75">
      <c r="A3" s="8" t="s">
        <v>4</v>
      </c>
      <c r="B3" s="60" t="str">
        <f>'Krycí list'!$B$3</f>
        <v>III/18314 Úsilov - Mezholezy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31</v>
      </c>
      <c r="B12" s="55"/>
    </row>
    <row r="13" spans="1:2" ht="15.75">
      <c r="A13" s="35"/>
      <c r="B13" s="38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5"/>
      <c r="B17" s="38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5"/>
      <c r="B21" s="38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0" t="str">
        <f>'Krycí list'!$B$32</f>
        <v>DD.MM.RRRR</v>
      </c>
    </row>
    <row r="31" spans="1:2" ht="30" customHeight="1">
      <c r="A31" s="50" t="s">
        <v>24</v>
      </c>
      <c r="B31" s="31"/>
    </row>
    <row r="32" spans="1:2" ht="15.75">
      <c r="A32" s="51"/>
      <c r="B32" s="32">
        <f>'Krycí list'!$B$10</f>
        <v>0</v>
      </c>
    </row>
    <row r="33" spans="1:2" ht="15.75">
      <c r="A33" s="52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0"/>
      <c r="B2" s="41" t="s">
        <v>33</v>
      </c>
    </row>
    <row r="3" spans="1:2" ht="15.75">
      <c r="A3" s="20" t="s">
        <v>4</v>
      </c>
      <c r="B3" s="60" t="str">
        <f>'Krycí list'!$B$3</f>
        <v>III/18314 Úsilov - Mezholezy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52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53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0" t="str">
        <f>'Krycí list'!$B$32</f>
        <v>DD.MM.RRRR</v>
      </c>
    </row>
    <row r="22" spans="1:2" ht="30" customHeight="1">
      <c r="A22" s="50" t="s">
        <v>24</v>
      </c>
      <c r="B22" s="31"/>
    </row>
    <row r="23" spans="1:2" ht="15.75">
      <c r="A23" s="51"/>
      <c r="B23" s="32">
        <f>'Krycí list'!$B$10</f>
        <v>0</v>
      </c>
    </row>
    <row r="24" spans="1:2" ht="15.75">
      <c r="A24" s="52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F27" sqref="F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0"/>
      <c r="B2" s="41" t="s">
        <v>33</v>
      </c>
    </row>
    <row r="3" spans="1:2" ht="15.75">
      <c r="A3" s="20" t="s">
        <v>4</v>
      </c>
      <c r="B3" s="60" t="str">
        <f>'Krycí list'!$B$3</f>
        <v>III/18314 Úsilov - Mezholezy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41</v>
      </c>
      <c r="B12" s="55"/>
    </row>
    <row r="13" ht="6.75" customHeight="1"/>
    <row r="14" spans="1:2" ht="15.75">
      <c r="A14" s="35"/>
      <c r="B14" s="38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5"/>
      <c r="B20" s="38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5"/>
      <c r="B26" s="38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1"/>
      <c r="B32" s="21"/>
    </row>
    <row r="33" spans="1:2" ht="46.5" customHeight="1">
      <c r="A33" s="58" t="s">
        <v>47</v>
      </c>
      <c r="B33" s="58"/>
    </row>
    <row r="34" spans="1:2" ht="15">
      <c r="A34" s="21"/>
      <c r="B34" s="21"/>
    </row>
    <row r="35" spans="1:2" ht="15.75">
      <c r="A35" s="17" t="s">
        <v>23</v>
      </c>
      <c r="B35" s="30" t="str">
        <f>'Krycí list'!$B$32</f>
        <v>DD.MM.RRRR</v>
      </c>
    </row>
    <row r="36" spans="1:2" ht="30" customHeight="1">
      <c r="A36" s="50" t="s">
        <v>24</v>
      </c>
      <c r="B36" s="31"/>
    </row>
    <row r="37" spans="1:2" ht="15.75">
      <c r="A37" s="51"/>
      <c r="B37" s="32">
        <f>'Krycí list'!$B$10</f>
        <v>0</v>
      </c>
    </row>
    <row r="38" spans="1:2" ht="15.75">
      <c r="A38" s="52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2018-09-20T09:06:27Z</dcterms:modified>
  <cp:category/>
  <cp:version/>
  <cp:contentType/>
  <cp:contentStatus/>
</cp:coreProperties>
</file>