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list'!$A$1:$F$82</definedName>
  </definedNames>
  <calcPr calcId="152511"/>
</workbook>
</file>

<file path=xl/sharedStrings.xml><?xml version="1.0" encoding="utf-8"?>
<sst xmlns="http://schemas.openxmlformats.org/spreadsheetml/2006/main" count="106" uniqueCount="76">
  <si>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</si>
  <si>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</si>
  <si>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</si>
  <si>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</si>
  <si>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</si>
  <si>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</si>
  <si>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</si>
  <si>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</si>
  <si>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</si>
  <si>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</si>
  <si>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</si>
  <si>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</si>
  <si>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</si>
  <si>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</si>
  <si>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</si>
  <si>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</si>
  <si>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</si>
  <si>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</si>
  <si>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</si>
  <si>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</si>
  <si>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</si>
  <si>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</si>
  <si>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</si>
  <si>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</si>
  <si>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</si>
  <si>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</si>
  <si>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</si>
  <si>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A</t>
  </si>
  <si>
    <t>Celková nabídková cena za Část B</t>
  </si>
  <si>
    <t>E-mail na kontaktní osobu: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</si>
  <si>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</si>
  <si>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V ....................... dne ...................2018</t>
  </si>
  <si>
    <t>IČ:</t>
  </si>
  <si>
    <t>Statutární orgán:</t>
  </si>
  <si>
    <t>Střední odborné učiliště stavební, Plzeň, Borská 55</t>
  </si>
  <si>
    <t xml:space="preserve">Borská 2718/55, Plzeň 3 - Jižní Předměstí, Plzeň PSČ 301 00 </t>
  </si>
  <si>
    <t>00497061</t>
  </si>
  <si>
    <t>Mgr. Miloslav Šteffek, ředitel školy</t>
  </si>
  <si>
    <t>Prohlášení dodavatele v souladu s čl. 14.8 zadávací dokumentace (ZD):</t>
  </si>
  <si>
    <t>Celková nabídková cena za Část C</t>
  </si>
  <si>
    <t>Celková nabídková cena za Část D</t>
  </si>
  <si>
    <t xml:space="preserve">„Výstavba nové haly odborného výcviku SOU stavebního, Plzeň - vnitřní vybavení - nábytek a manipulační prostředky“     </t>
  </si>
  <si>
    <r>
      <rPr>
        <b/>
        <sz val="10"/>
        <color rgb="FFFF0000"/>
        <rFont val="Arial"/>
        <family val="2"/>
      </rPr>
      <t xml:space="preserve">Část A - Šatní skříně a kovové skříně : </t>
    </r>
    <r>
      <rPr>
        <b/>
        <sz val="10"/>
        <color theme="1"/>
        <rFont val="Arial"/>
        <family val="2"/>
      </rPr>
      <t>KALKULACE NABÍDKOVÉ CENY</t>
    </r>
  </si>
  <si>
    <t>Kovové skříně 1</t>
  </si>
  <si>
    <t>Kovové skříně 2</t>
  </si>
  <si>
    <t>Zásobníková skříň</t>
  </si>
  <si>
    <t>Šatní skříň</t>
  </si>
  <si>
    <t>Kovové skříně 3</t>
  </si>
  <si>
    <r>
      <rPr>
        <b/>
        <sz val="10"/>
        <color rgb="FFFF0000"/>
        <rFont val="Arial"/>
        <family val="2"/>
      </rPr>
      <t xml:space="preserve">Část B - Dílenské vybavení a nábytek: </t>
    </r>
    <r>
      <rPr>
        <b/>
        <sz val="10"/>
        <color theme="1"/>
        <rFont val="Arial"/>
        <family val="2"/>
      </rPr>
      <t>KALKULACE NABÍDKOVÉ CENY</t>
    </r>
  </si>
  <si>
    <t>Koše</t>
  </si>
  <si>
    <t>Lékarnička</t>
  </si>
  <si>
    <t>Psací stůl</t>
  </si>
  <si>
    <t>Dílenská židle</t>
  </si>
  <si>
    <t>Skříňka na klíče</t>
  </si>
  <si>
    <t>Skříň na úklid</t>
  </si>
  <si>
    <t>Počítačová skříň</t>
  </si>
  <si>
    <t>Skříň na chemikálie</t>
  </si>
  <si>
    <t>Ohnivzdorná skříň</t>
  </si>
  <si>
    <r>
      <rPr>
        <b/>
        <sz val="10"/>
        <color rgb="FFFF0000"/>
        <rFont val="Arial"/>
        <family val="2"/>
      </rPr>
      <t xml:space="preserve">Část C - Dílenské kovové stoly: </t>
    </r>
    <r>
      <rPr>
        <b/>
        <sz val="10"/>
        <color theme="1"/>
        <rFont val="Arial"/>
        <family val="2"/>
      </rPr>
      <t>KALKULACE NABÍDKOVÉ CENY</t>
    </r>
  </si>
  <si>
    <t>Dílenské kovové stoly</t>
  </si>
  <si>
    <r>
      <rPr>
        <b/>
        <sz val="10"/>
        <color rgb="FFFF0000"/>
        <rFont val="Arial"/>
        <family val="2"/>
      </rPr>
      <t xml:space="preserve">Část D - Manipulační prostředky: </t>
    </r>
    <r>
      <rPr>
        <b/>
        <sz val="10"/>
        <color theme="1"/>
        <rFont val="Arial"/>
        <family val="2"/>
      </rPr>
      <t>KALKULACE NABÍDKOVÉ CENY</t>
    </r>
  </si>
  <si>
    <t>Rudl</t>
  </si>
  <si>
    <t>Valníkový vozík</t>
  </si>
  <si>
    <t>Vozík na deskový materiál</t>
  </si>
  <si>
    <t>Rudl na deskový materiál</t>
  </si>
  <si>
    <t>Plošinový vozík</t>
  </si>
  <si>
    <t>Nízkozdvižný vozík</t>
  </si>
  <si>
    <t>Etážový vozík</t>
  </si>
  <si>
    <t>Krakorcový regál</t>
  </si>
  <si>
    <t>Al žebřík - sada</t>
  </si>
  <si>
    <t>Kovový regál</t>
  </si>
  <si>
    <t>Záchytná vana</t>
  </si>
  <si>
    <t>Regálová vana</t>
  </si>
  <si>
    <t>Ing. Jiří Hájek</t>
  </si>
  <si>
    <t>hajek@souplzen.cz</t>
  </si>
  <si>
    <t>Podlimitní veřejná zakázka na dodávky zadávaná ve zjednodušeném podlimitním řízení dle § 53 zákona č. 134/2016 Sb., o zadávání veřejných zakázek, ve znění pozdějších předpisů (dále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</si>
</sst>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90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164" fontId="9" fillId="0" borderId="6" xfId="0" applyNumberFormat="1" applyFont="1" applyFill="1" applyBorder="1" applyAlignment="1" applyProtection="1">
      <alignment horizontal="justify" vertical="center" wrapText="1"/>
      <protection/>
    </xf>
    <xf numFmtId="0" fontId="3" fillId="0" borderId="2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justify" vertical="center" wrapText="1"/>
      <protection/>
    </xf>
    <xf numFmtId="0" fontId="14" fillId="0" borderId="2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4" xfId="0" applyFont="1" applyFill="1" applyBorder="1" applyAlignment="1" applyProtection="1">
      <alignment horizontal="justify" vertical="center" wrapText="1"/>
      <protection/>
    </xf>
    <xf numFmtId="164" fontId="16" fillId="0" borderId="4" xfId="0" applyNumberFormat="1" applyFont="1" applyFill="1" applyBorder="1" applyAlignment="1" applyProtection="1">
      <alignment horizontal="justify" vertical="center" wrapText="1"/>
      <protection locked="0"/>
    </xf>
    <xf numFmtId="9" fontId="1" fillId="0" borderId="4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4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/>
      <protection/>
    </xf>
    <xf numFmtId="0" fontId="3" fillId="0" borderId="8" xfId="0" applyFont="1" applyFill="1" applyBorder="1" applyAlignment="1" applyProtection="1">
      <alignment horizontal="justify" vertical="center" wrapText="1"/>
      <protection/>
    </xf>
    <xf numFmtId="0" fontId="5" fillId="0" borderId="8" xfId="0" applyFont="1" applyFill="1" applyBorder="1" applyAlignment="1" applyProtection="1">
      <alignment horizontal="justify" vertical="center" wrapText="1"/>
      <protection/>
    </xf>
    <xf numFmtId="0" fontId="3" fillId="0" borderId="9" xfId="0" applyFont="1" applyFill="1" applyBorder="1" applyAlignment="1" applyProtection="1">
      <alignment horizontal="justify" vertical="center" wrapText="1"/>
      <protection/>
    </xf>
    <xf numFmtId="0" fontId="5" fillId="0" borderId="9" xfId="0" applyFont="1" applyFill="1" applyBorder="1" applyAlignment="1" applyProtection="1">
      <alignment horizontal="justify" vertical="center" wrapText="1"/>
      <protection/>
    </xf>
    <xf numFmtId="0" fontId="3" fillId="0" borderId="0" xfId="0" applyFont="1"/>
    <xf numFmtId="164" fontId="16" fillId="2" borderId="9" xfId="0" applyNumberFormat="1" applyFont="1" applyFill="1" applyBorder="1" applyAlignment="1" applyProtection="1">
      <alignment horizontal="justify" vertical="center" wrapText="1"/>
      <protection/>
    </xf>
    <xf numFmtId="164" fontId="19" fillId="0" borderId="10" xfId="0" applyNumberFormat="1" applyFont="1" applyFill="1" applyBorder="1" applyAlignment="1" applyProtection="1">
      <alignment horizontal="justify" vertical="center" wrapText="1"/>
      <protection/>
    </xf>
    <xf numFmtId="164" fontId="9" fillId="0" borderId="11" xfId="0" applyNumberFormat="1" applyFont="1" applyFill="1" applyBorder="1" applyAlignment="1" applyProtection="1">
      <alignment horizontal="justify" vertical="center" wrapText="1"/>
      <protection/>
    </xf>
    <xf numFmtId="164" fontId="16" fillId="2" borderId="1" xfId="0" applyNumberFormat="1" applyFont="1" applyFill="1" applyBorder="1" applyAlignment="1" applyProtection="1">
      <alignment horizontal="justify" vertical="center" wrapText="1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6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7" fillId="6" borderId="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1" fillId="5" borderId="5" xfId="0" applyFont="1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0" borderId="8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3" fontId="5" fillId="5" borderId="5" xfId="0" applyNumberFormat="1" applyFont="1" applyFill="1" applyBorder="1" applyAlignment="1" applyProtection="1">
      <alignment horizontal="left" vertical="center" wrapText="1"/>
      <protection/>
    </xf>
    <xf numFmtId="3" fontId="5" fillId="5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jek@souplzen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zoomScale="85" zoomScaleNormal="85" zoomScaleSheetLayoutView="130" workbookViewId="0" topLeftCell="A1">
      <selection activeCell="C8" sqref="C8:F8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45" t="s">
        <v>18</v>
      </c>
      <c r="B1" s="46"/>
      <c r="C1" s="46"/>
      <c r="D1" s="46"/>
      <c r="E1" s="46"/>
      <c r="F1" s="47"/>
    </row>
    <row r="2" spans="1:6" ht="15.6">
      <c r="A2" s="55" t="s">
        <v>19</v>
      </c>
      <c r="B2" s="56"/>
      <c r="C2" s="56"/>
      <c r="D2" s="56"/>
      <c r="E2" s="56"/>
      <c r="F2" s="57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3" t="s">
        <v>20</v>
      </c>
      <c r="B4" s="64"/>
      <c r="C4" s="64"/>
      <c r="D4" s="64"/>
      <c r="E4" s="64"/>
      <c r="F4" s="64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8" t="s">
        <v>2</v>
      </c>
      <c r="B6" s="58"/>
      <c r="C6" s="58"/>
      <c r="D6" s="58"/>
      <c r="E6" s="58"/>
      <c r="F6" s="58"/>
    </row>
    <row r="7" spans="1:6" s="3" customFormat="1" ht="39" customHeight="1">
      <c r="A7" s="48" t="s">
        <v>0</v>
      </c>
      <c r="B7" s="48"/>
      <c r="C7" s="59" t="s">
        <v>41</v>
      </c>
      <c r="D7" s="60"/>
      <c r="E7" s="60"/>
      <c r="F7" s="61"/>
    </row>
    <row r="8" spans="1:6" s="3" customFormat="1" ht="43.2" customHeight="1">
      <c r="A8" s="48" t="s">
        <v>1</v>
      </c>
      <c r="B8" s="48"/>
      <c r="C8" s="72" t="s">
        <v>75</v>
      </c>
      <c r="D8" s="72"/>
      <c r="E8" s="72"/>
      <c r="F8" s="72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8" t="s">
        <v>7</v>
      </c>
      <c r="B10" s="58"/>
      <c r="C10" s="58"/>
      <c r="D10" s="58"/>
      <c r="E10" s="58"/>
      <c r="F10" s="58"/>
    </row>
    <row r="11" spans="1:6" s="3" customFormat="1" ht="15" customHeight="1">
      <c r="A11" s="48" t="s">
        <v>11</v>
      </c>
      <c r="B11" s="48"/>
      <c r="C11" s="65" t="s">
        <v>34</v>
      </c>
      <c r="D11" s="66"/>
      <c r="E11" s="66"/>
      <c r="F11" s="67"/>
    </row>
    <row r="12" spans="1:6" s="3" customFormat="1" ht="15" customHeight="1">
      <c r="A12" s="48" t="s">
        <v>3</v>
      </c>
      <c r="B12" s="48"/>
      <c r="C12" s="49" t="s">
        <v>35</v>
      </c>
      <c r="D12" s="50"/>
      <c r="E12" s="50"/>
      <c r="F12" s="51"/>
    </row>
    <row r="13" spans="1:6" s="3" customFormat="1" ht="15" customHeight="1">
      <c r="A13" s="48" t="s">
        <v>32</v>
      </c>
      <c r="B13" s="48"/>
      <c r="C13" s="52" t="s">
        <v>36</v>
      </c>
      <c r="D13" s="53"/>
      <c r="E13" s="53"/>
      <c r="F13" s="54"/>
    </row>
    <row r="14" spans="1:6" s="3" customFormat="1" ht="15" customHeight="1">
      <c r="A14" s="48" t="s">
        <v>33</v>
      </c>
      <c r="B14" s="48"/>
      <c r="C14" s="49" t="s">
        <v>37</v>
      </c>
      <c r="D14" s="50"/>
      <c r="E14" s="50"/>
      <c r="F14" s="51"/>
    </row>
    <row r="15" spans="1:6" s="3" customFormat="1" ht="15" customHeight="1">
      <c r="A15" s="22" t="s">
        <v>4</v>
      </c>
      <c r="B15" s="23"/>
      <c r="C15" s="68" t="s">
        <v>73</v>
      </c>
      <c r="D15" s="69"/>
      <c r="E15" s="69"/>
      <c r="F15" s="21"/>
    </row>
    <row r="16" spans="1:6" s="3" customFormat="1" ht="15" customHeight="1">
      <c r="A16" s="70" t="s">
        <v>5</v>
      </c>
      <c r="B16" s="71"/>
      <c r="C16" s="87">
        <v>602159102</v>
      </c>
      <c r="D16" s="88"/>
      <c r="E16" s="20"/>
      <c r="F16" s="21"/>
    </row>
    <row r="17" spans="1:6" s="3" customFormat="1" ht="15" customHeight="1">
      <c r="A17" s="70" t="s">
        <v>29</v>
      </c>
      <c r="B17" s="71"/>
      <c r="C17" s="73" t="s">
        <v>74</v>
      </c>
      <c r="D17" s="69"/>
      <c r="E17" s="69"/>
      <c r="F17" s="74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8" t="s">
        <v>13</v>
      </c>
      <c r="B19" s="58"/>
      <c r="C19" s="58"/>
      <c r="D19" s="58"/>
      <c r="E19" s="58"/>
      <c r="F19" s="58"/>
    </row>
    <row r="20" spans="1:6" s="3" customFormat="1" ht="14.4" customHeight="1">
      <c r="A20" s="48" t="s">
        <v>11</v>
      </c>
      <c r="B20" s="48"/>
      <c r="C20" s="62" t="s">
        <v>12</v>
      </c>
      <c r="D20" s="62"/>
      <c r="E20" s="62"/>
      <c r="F20" s="62"/>
    </row>
    <row r="21" spans="1:6" s="3" customFormat="1" ht="14.4" customHeight="1">
      <c r="A21" s="48" t="s">
        <v>8</v>
      </c>
      <c r="B21" s="48"/>
      <c r="C21" s="62" t="s">
        <v>12</v>
      </c>
      <c r="D21" s="62"/>
      <c r="E21" s="62"/>
      <c r="F21" s="62"/>
    </row>
    <row r="22" spans="1:6" s="3" customFormat="1" ht="14.4" customHeight="1">
      <c r="A22" s="48" t="s">
        <v>3</v>
      </c>
      <c r="B22" s="48"/>
      <c r="C22" s="62" t="s">
        <v>12</v>
      </c>
      <c r="D22" s="62"/>
      <c r="E22" s="62"/>
      <c r="F22" s="62"/>
    </row>
    <row r="23" spans="1:6" s="3" customFormat="1" ht="14.4" customHeight="1">
      <c r="A23" s="75" t="s">
        <v>9</v>
      </c>
      <c r="B23" s="75"/>
      <c r="C23" s="62" t="s">
        <v>12</v>
      </c>
      <c r="D23" s="62"/>
      <c r="E23" s="62"/>
      <c r="F23" s="62"/>
    </row>
    <row r="24" spans="1:6" s="3" customFormat="1" ht="14.4" customHeight="1">
      <c r="A24" s="48" t="s">
        <v>33</v>
      </c>
      <c r="B24" s="48"/>
      <c r="C24" s="62" t="s">
        <v>12</v>
      </c>
      <c r="D24" s="62"/>
      <c r="E24" s="62"/>
      <c r="F24" s="62"/>
    </row>
    <row r="25" spans="1:6" s="3" customFormat="1" ht="14.4" customHeight="1">
      <c r="A25" s="48" t="s">
        <v>4</v>
      </c>
      <c r="B25" s="48"/>
      <c r="C25" s="62" t="s">
        <v>12</v>
      </c>
      <c r="D25" s="62"/>
      <c r="E25" s="62"/>
      <c r="F25" s="62"/>
    </row>
    <row r="26" spans="1:6" s="3" customFormat="1" ht="14.4" customHeight="1">
      <c r="A26" s="48" t="s">
        <v>5</v>
      </c>
      <c r="B26" s="48"/>
      <c r="C26" s="62" t="s">
        <v>12</v>
      </c>
      <c r="D26" s="62"/>
      <c r="E26" s="62"/>
      <c r="F26" s="62"/>
    </row>
    <row r="27" spans="1:6" s="3" customFormat="1" ht="14.4" customHeight="1">
      <c r="A27" s="48" t="s">
        <v>6</v>
      </c>
      <c r="B27" s="48"/>
      <c r="C27" s="62" t="s">
        <v>12</v>
      </c>
      <c r="D27" s="62"/>
      <c r="E27" s="62"/>
      <c r="F27" s="62"/>
    </row>
    <row r="28" spans="1:6" s="3" customFormat="1" ht="10.2" customHeight="1">
      <c r="A28" s="6"/>
      <c r="B28" s="6"/>
      <c r="C28" s="6"/>
      <c r="D28" s="6"/>
      <c r="E28" s="6"/>
      <c r="F28" s="6"/>
    </row>
    <row r="29" spans="1:6" ht="15" customHeight="1">
      <c r="A29" s="80" t="s">
        <v>38</v>
      </c>
      <c r="B29" s="80"/>
      <c r="C29" s="80"/>
      <c r="D29" s="80"/>
      <c r="E29" s="80"/>
      <c r="F29" s="80"/>
    </row>
    <row r="30" spans="1:6" ht="42.75" customHeight="1">
      <c r="A30" s="79" t="s">
        <v>14</v>
      </c>
      <c r="B30" s="79"/>
      <c r="C30" s="79"/>
      <c r="D30" s="79"/>
      <c r="E30" s="79"/>
      <c r="F30" s="79"/>
    </row>
    <row r="31" spans="1:6" ht="49.2" customHeight="1">
      <c r="A31" s="78" t="s">
        <v>15</v>
      </c>
      <c r="B31" s="78"/>
      <c r="C31" s="78"/>
      <c r="D31" s="78"/>
      <c r="E31" s="78"/>
      <c r="F31" s="78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39.6" customHeight="1">
      <c r="A33" s="82" t="s">
        <v>30</v>
      </c>
      <c r="B33" s="82"/>
      <c r="C33" s="82"/>
      <c r="D33" s="82"/>
      <c r="E33" s="82"/>
      <c r="F33" s="82"/>
    </row>
    <row r="34" spans="1:6" s="3" customFormat="1" ht="14.4" customHeight="1">
      <c r="A34" s="7"/>
      <c r="B34" s="7"/>
      <c r="C34" s="7"/>
      <c r="D34" s="7"/>
      <c r="E34" s="7"/>
      <c r="F34" s="6"/>
    </row>
    <row r="35" spans="1:6" s="3" customFormat="1" ht="13.5" customHeight="1">
      <c r="A35" s="83" t="s">
        <v>42</v>
      </c>
      <c r="B35" s="84"/>
      <c r="C35" s="84"/>
      <c r="D35" s="84"/>
      <c r="E35" s="84"/>
      <c r="F35" s="84"/>
    </row>
    <row r="36" spans="1:6" s="3" customFormat="1" ht="26.4">
      <c r="A36" s="10" t="s">
        <v>22</v>
      </c>
      <c r="B36" s="11" t="s">
        <v>23</v>
      </c>
      <c r="C36" s="12" t="s">
        <v>21</v>
      </c>
      <c r="D36" s="13" t="s">
        <v>24</v>
      </c>
      <c r="E36" s="14" t="s">
        <v>25</v>
      </c>
      <c r="F36" s="11" t="s">
        <v>26</v>
      </c>
    </row>
    <row r="37" spans="1:6" s="3" customFormat="1" ht="24" customHeight="1">
      <c r="A37" s="25" t="s">
        <v>43</v>
      </c>
      <c r="B37" s="15">
        <v>0</v>
      </c>
      <c r="C37" s="16">
        <v>0</v>
      </c>
      <c r="D37" s="26">
        <v>9</v>
      </c>
      <c r="E37" s="18">
        <f aca="true" t="shared" si="0" ref="E37:E41">B37*D37</f>
        <v>0</v>
      </c>
      <c r="F37" s="18">
        <f aca="true" t="shared" si="1" ref="F37:F41">E37+C37*E37</f>
        <v>0</v>
      </c>
    </row>
    <row r="38" spans="1:6" s="3" customFormat="1" ht="24" customHeight="1">
      <c r="A38" s="25" t="s">
        <v>44</v>
      </c>
      <c r="B38" s="15">
        <v>0</v>
      </c>
      <c r="C38" s="16">
        <v>0</v>
      </c>
      <c r="D38" s="26">
        <v>6</v>
      </c>
      <c r="E38" s="18">
        <f t="shared" si="0"/>
        <v>0</v>
      </c>
      <c r="F38" s="18">
        <f t="shared" si="1"/>
        <v>0</v>
      </c>
    </row>
    <row r="39" spans="1:6" s="3" customFormat="1" ht="24" customHeight="1">
      <c r="A39" s="36" t="s">
        <v>45</v>
      </c>
      <c r="B39" s="15">
        <v>0</v>
      </c>
      <c r="C39" s="16">
        <v>0</v>
      </c>
      <c r="D39" s="37">
        <v>5</v>
      </c>
      <c r="E39" s="18">
        <f t="shared" si="0"/>
        <v>0</v>
      </c>
      <c r="F39" s="18">
        <f t="shared" si="1"/>
        <v>0</v>
      </c>
    </row>
    <row r="40" spans="1:6" s="3" customFormat="1" ht="24" customHeight="1">
      <c r="A40" s="36" t="s">
        <v>46</v>
      </c>
      <c r="B40" s="15">
        <v>0</v>
      </c>
      <c r="C40" s="16">
        <v>0</v>
      </c>
      <c r="D40" s="37">
        <v>9</v>
      </c>
      <c r="E40" s="18">
        <f t="shared" si="0"/>
        <v>0</v>
      </c>
      <c r="F40" s="18">
        <f t="shared" si="1"/>
        <v>0</v>
      </c>
    </row>
    <row r="41" spans="1:6" s="3" customFormat="1" ht="24" customHeight="1" thickBot="1">
      <c r="A41" s="36" t="s">
        <v>47</v>
      </c>
      <c r="B41" s="15">
        <v>0</v>
      </c>
      <c r="C41" s="16">
        <v>0</v>
      </c>
      <c r="D41" s="37">
        <v>3</v>
      </c>
      <c r="E41" s="41">
        <f t="shared" si="0"/>
        <v>0</v>
      </c>
      <c r="F41" s="41">
        <f t="shared" si="1"/>
        <v>0</v>
      </c>
    </row>
    <row r="42" spans="1:6" s="3" customFormat="1" ht="25.5" customHeight="1" thickBot="1">
      <c r="A42" s="85" t="s">
        <v>27</v>
      </c>
      <c r="B42" s="86"/>
      <c r="C42" s="86"/>
      <c r="D42" s="85"/>
      <c r="E42" s="42">
        <f>SUM(E37:E41)</f>
        <v>0</v>
      </c>
      <c r="F42" s="43">
        <f>SUM(F37:F41)</f>
        <v>0</v>
      </c>
    </row>
    <row r="43" spans="1:6" s="3" customFormat="1" ht="12" customHeight="1">
      <c r="A43" s="19"/>
      <c r="B43" s="19"/>
      <c r="C43" s="19"/>
      <c r="D43" s="19"/>
      <c r="E43" s="19"/>
      <c r="F43" s="19"/>
    </row>
    <row r="44" spans="1:6" s="3" customFormat="1" ht="13.5" customHeight="1">
      <c r="A44" s="83" t="s">
        <v>48</v>
      </c>
      <c r="B44" s="84"/>
      <c r="C44" s="84"/>
      <c r="D44" s="84"/>
      <c r="E44" s="84"/>
      <c r="F44" s="84"/>
    </row>
    <row r="45" spans="1:6" s="3" customFormat="1" ht="26.4">
      <c r="A45" s="10" t="s">
        <v>22</v>
      </c>
      <c r="B45" s="11" t="s">
        <v>23</v>
      </c>
      <c r="C45" s="12" t="s">
        <v>21</v>
      </c>
      <c r="D45" s="13" t="s">
        <v>24</v>
      </c>
      <c r="E45" s="14" t="s">
        <v>25</v>
      </c>
      <c r="F45" s="11" t="s">
        <v>26</v>
      </c>
    </row>
    <row r="46" spans="1:6" s="3" customFormat="1" ht="24" customHeight="1">
      <c r="A46" s="27" t="s">
        <v>49</v>
      </c>
      <c r="B46" s="15">
        <v>0</v>
      </c>
      <c r="C46" s="16">
        <v>0</v>
      </c>
      <c r="D46" s="17">
        <v>6</v>
      </c>
      <c r="E46" s="18">
        <f aca="true" t="shared" si="2" ref="E46:E59">B46*D46</f>
        <v>0</v>
      </c>
      <c r="F46" s="18">
        <f aca="true" t="shared" si="3" ref="F46:F59">E46+C46*E46</f>
        <v>0</v>
      </c>
    </row>
    <row r="47" spans="1:6" s="3" customFormat="1" ht="27.6" customHeight="1">
      <c r="A47" s="25" t="s">
        <v>50</v>
      </c>
      <c r="B47" s="15">
        <v>0</v>
      </c>
      <c r="C47" s="16">
        <v>0</v>
      </c>
      <c r="D47" s="26">
        <v>3</v>
      </c>
      <c r="E47" s="18">
        <f t="shared" si="2"/>
        <v>0</v>
      </c>
      <c r="F47" s="18">
        <f t="shared" si="3"/>
        <v>0</v>
      </c>
    </row>
    <row r="48" spans="1:6" s="3" customFormat="1" ht="28.8" customHeight="1">
      <c r="A48" s="25" t="s">
        <v>51</v>
      </c>
      <c r="B48" s="15">
        <v>0</v>
      </c>
      <c r="C48" s="16">
        <v>0</v>
      </c>
      <c r="D48" s="26">
        <v>9</v>
      </c>
      <c r="E48" s="18">
        <f t="shared" si="2"/>
        <v>0</v>
      </c>
      <c r="F48" s="18">
        <f t="shared" si="3"/>
        <v>0</v>
      </c>
    </row>
    <row r="49" spans="1:6" s="3" customFormat="1" ht="40.2" customHeight="1">
      <c r="A49" s="25" t="s">
        <v>52</v>
      </c>
      <c r="B49" s="15">
        <v>0</v>
      </c>
      <c r="C49" s="16">
        <v>0</v>
      </c>
      <c r="D49" s="26">
        <v>9</v>
      </c>
      <c r="E49" s="18">
        <f t="shared" si="2"/>
        <v>0</v>
      </c>
      <c r="F49" s="18">
        <f t="shared" si="3"/>
        <v>0</v>
      </c>
    </row>
    <row r="50" spans="1:6" s="3" customFormat="1" ht="24" customHeight="1">
      <c r="A50" s="25" t="s">
        <v>53</v>
      </c>
      <c r="B50" s="15">
        <v>0</v>
      </c>
      <c r="C50" s="16">
        <v>0</v>
      </c>
      <c r="D50" s="26">
        <v>4</v>
      </c>
      <c r="E50" s="18">
        <f t="shared" si="2"/>
        <v>0</v>
      </c>
      <c r="F50" s="18">
        <f t="shared" si="3"/>
        <v>0</v>
      </c>
    </row>
    <row r="51" spans="1:6" s="3" customFormat="1" ht="42.6" customHeight="1">
      <c r="A51" s="25" t="s">
        <v>54</v>
      </c>
      <c r="B51" s="15">
        <v>0</v>
      </c>
      <c r="C51" s="16">
        <v>0</v>
      </c>
      <c r="D51" s="26">
        <v>3</v>
      </c>
      <c r="E51" s="18">
        <f t="shared" si="2"/>
        <v>0</v>
      </c>
      <c r="F51" s="18">
        <f t="shared" si="3"/>
        <v>0</v>
      </c>
    </row>
    <row r="52" spans="1:6" s="3" customFormat="1" ht="34.8" customHeight="1">
      <c r="A52" s="25" t="s">
        <v>55</v>
      </c>
      <c r="B52" s="15">
        <v>0</v>
      </c>
      <c r="C52" s="16">
        <v>0</v>
      </c>
      <c r="D52" s="26">
        <v>5</v>
      </c>
      <c r="E52" s="18">
        <f t="shared" si="2"/>
        <v>0</v>
      </c>
      <c r="F52" s="18">
        <f t="shared" si="3"/>
        <v>0</v>
      </c>
    </row>
    <row r="53" spans="1:6" s="3" customFormat="1" ht="28.8" customHeight="1">
      <c r="A53" s="25" t="s">
        <v>56</v>
      </c>
      <c r="B53" s="15">
        <v>0</v>
      </c>
      <c r="C53" s="16">
        <v>0</v>
      </c>
      <c r="D53" s="26">
        <v>1</v>
      </c>
      <c r="E53" s="18">
        <f t="shared" si="2"/>
        <v>0</v>
      </c>
      <c r="F53" s="18">
        <f t="shared" si="3"/>
        <v>0</v>
      </c>
    </row>
    <row r="54" spans="1:6" s="3" customFormat="1" ht="24" customHeight="1">
      <c r="A54" s="25" t="s">
        <v>57</v>
      </c>
      <c r="B54" s="15">
        <v>0</v>
      </c>
      <c r="C54" s="16">
        <v>0</v>
      </c>
      <c r="D54" s="26">
        <v>1</v>
      </c>
      <c r="E54" s="18">
        <f t="shared" si="2"/>
        <v>0</v>
      </c>
      <c r="F54" s="18">
        <f t="shared" si="3"/>
        <v>0</v>
      </c>
    </row>
    <row r="55" spans="1:6" s="3" customFormat="1" ht="24" customHeight="1">
      <c r="A55" s="25" t="s">
        <v>68</v>
      </c>
      <c r="B55" s="15">
        <v>0</v>
      </c>
      <c r="C55" s="16">
        <v>0</v>
      </c>
      <c r="D55" s="26">
        <v>1</v>
      </c>
      <c r="E55" s="18">
        <f t="shared" si="2"/>
        <v>0</v>
      </c>
      <c r="F55" s="18">
        <f t="shared" si="3"/>
        <v>0</v>
      </c>
    </row>
    <row r="56" spans="1:6" s="3" customFormat="1" ht="24" customHeight="1">
      <c r="A56" s="25" t="s">
        <v>69</v>
      </c>
      <c r="B56" s="15">
        <v>0</v>
      </c>
      <c r="C56" s="16">
        <v>0</v>
      </c>
      <c r="D56" s="26">
        <v>1</v>
      </c>
      <c r="E56" s="18">
        <f t="shared" si="2"/>
        <v>0</v>
      </c>
      <c r="F56" s="18">
        <f t="shared" si="3"/>
        <v>0</v>
      </c>
    </row>
    <row r="57" spans="1:6" s="3" customFormat="1" ht="24" customHeight="1">
      <c r="A57" s="25" t="s">
        <v>70</v>
      </c>
      <c r="B57" s="15">
        <v>0</v>
      </c>
      <c r="C57" s="16">
        <v>0</v>
      </c>
      <c r="D57" s="26">
        <v>2</v>
      </c>
      <c r="E57" s="18">
        <f t="shared" si="2"/>
        <v>0</v>
      </c>
      <c r="F57" s="18">
        <f t="shared" si="3"/>
        <v>0</v>
      </c>
    </row>
    <row r="58" spans="1:6" s="3" customFormat="1" ht="24" customHeight="1">
      <c r="A58" s="40" t="s">
        <v>71</v>
      </c>
      <c r="B58" s="15">
        <v>0</v>
      </c>
      <c r="C58" s="16">
        <v>0</v>
      </c>
      <c r="D58" s="26">
        <v>1</v>
      </c>
      <c r="E58" s="18">
        <f t="shared" si="2"/>
        <v>0</v>
      </c>
      <c r="F58" s="18">
        <f t="shared" si="3"/>
        <v>0</v>
      </c>
    </row>
    <row r="59" spans="1:6" s="3" customFormat="1" ht="24" customHeight="1" thickBot="1">
      <c r="A59" s="25" t="s">
        <v>72</v>
      </c>
      <c r="B59" s="15">
        <v>0</v>
      </c>
      <c r="C59" s="16">
        <v>0</v>
      </c>
      <c r="D59" s="26">
        <v>2</v>
      </c>
      <c r="E59" s="41">
        <f t="shared" si="2"/>
        <v>0</v>
      </c>
      <c r="F59" s="41">
        <f t="shared" si="3"/>
        <v>0</v>
      </c>
    </row>
    <row r="60" spans="1:6" s="3" customFormat="1" ht="25.5" customHeight="1" thickBot="1">
      <c r="A60" s="86" t="s">
        <v>28</v>
      </c>
      <c r="B60" s="86"/>
      <c r="C60" s="86"/>
      <c r="D60" s="86"/>
      <c r="E60" s="42">
        <f>SUM(E46:E59)</f>
        <v>0</v>
      </c>
      <c r="F60" s="43">
        <f>SUM(F46:F59)</f>
        <v>0</v>
      </c>
    </row>
    <row r="61" spans="1:6" s="3" customFormat="1" ht="11.4" customHeight="1">
      <c r="A61" s="28"/>
      <c r="B61" s="29"/>
      <c r="C61" s="29"/>
      <c r="D61" s="29"/>
      <c r="E61" s="30"/>
      <c r="F61" s="24"/>
    </row>
    <row r="62" spans="1:6" s="3" customFormat="1" ht="13.5" customHeight="1">
      <c r="A62" s="83" t="s">
        <v>58</v>
      </c>
      <c r="B62" s="84"/>
      <c r="C62" s="84"/>
      <c r="D62" s="84"/>
      <c r="E62" s="84"/>
      <c r="F62" s="84"/>
    </row>
    <row r="63" spans="1:6" s="3" customFormat="1" ht="26.4">
      <c r="A63" s="10" t="s">
        <v>22</v>
      </c>
      <c r="B63" s="11" t="s">
        <v>23</v>
      </c>
      <c r="C63" s="12" t="s">
        <v>21</v>
      </c>
      <c r="D63" s="13" t="s">
        <v>24</v>
      </c>
      <c r="E63" s="14" t="s">
        <v>25</v>
      </c>
      <c r="F63" s="11" t="s">
        <v>26</v>
      </c>
    </row>
    <row r="64" spans="1:6" s="3" customFormat="1" ht="27.6" customHeight="1" thickBot="1">
      <c r="A64" s="27" t="s">
        <v>59</v>
      </c>
      <c r="B64" s="15">
        <v>0</v>
      </c>
      <c r="C64" s="16">
        <v>0</v>
      </c>
      <c r="D64" s="17">
        <v>45</v>
      </c>
      <c r="E64" s="41">
        <f aca="true" t="shared" si="4" ref="E64">B64*D64</f>
        <v>0</v>
      </c>
      <c r="F64" s="41">
        <f aca="true" t="shared" si="5" ref="F64">E64+C64*E64</f>
        <v>0</v>
      </c>
    </row>
    <row r="65" spans="1:6" s="3" customFormat="1" ht="24" customHeight="1" thickBot="1">
      <c r="A65" s="89" t="s">
        <v>39</v>
      </c>
      <c r="B65" s="89"/>
      <c r="C65" s="89"/>
      <c r="D65" s="89"/>
      <c r="E65" s="42">
        <f>SUM(E64:E64)</f>
        <v>0</v>
      </c>
      <c r="F65" s="43">
        <f>SUM(F64:F64)</f>
        <v>0</v>
      </c>
    </row>
    <row r="66" spans="1:6" s="3" customFormat="1" ht="12" customHeight="1">
      <c r="A66" s="31"/>
      <c r="B66" s="32"/>
      <c r="C66" s="33"/>
      <c r="D66" s="34"/>
      <c r="E66" s="44"/>
      <c r="F66" s="44"/>
    </row>
    <row r="67" spans="1:6" s="3" customFormat="1" ht="13.5" customHeight="1">
      <c r="A67" s="83" t="s">
        <v>60</v>
      </c>
      <c r="B67" s="84"/>
      <c r="C67" s="84"/>
      <c r="D67" s="84"/>
      <c r="E67" s="84"/>
      <c r="F67" s="84"/>
    </row>
    <row r="68" spans="1:6" s="3" customFormat="1" ht="26.4">
      <c r="A68" s="10" t="s">
        <v>22</v>
      </c>
      <c r="B68" s="11" t="s">
        <v>23</v>
      </c>
      <c r="C68" s="12" t="s">
        <v>21</v>
      </c>
      <c r="D68" s="13" t="s">
        <v>24</v>
      </c>
      <c r="E68" s="14" t="s">
        <v>25</v>
      </c>
      <c r="F68" s="11" t="s">
        <v>26</v>
      </c>
    </row>
    <row r="69" spans="1:6" s="3" customFormat="1" ht="28.8" customHeight="1">
      <c r="A69" s="27" t="s">
        <v>61</v>
      </c>
      <c r="B69" s="15">
        <v>0</v>
      </c>
      <c r="C69" s="16">
        <v>0</v>
      </c>
      <c r="D69" s="17">
        <v>1</v>
      </c>
      <c r="E69" s="18">
        <f aca="true" t="shared" si="6" ref="E69:E75">B69*D69</f>
        <v>0</v>
      </c>
      <c r="F69" s="18">
        <f aca="true" t="shared" si="7" ref="F69:F75">E69+C69*E69</f>
        <v>0</v>
      </c>
    </row>
    <row r="70" spans="1:6" s="3" customFormat="1" ht="24" customHeight="1">
      <c r="A70" s="25" t="s">
        <v>62</v>
      </c>
      <c r="B70" s="15">
        <v>0</v>
      </c>
      <c r="C70" s="16">
        <v>0</v>
      </c>
      <c r="D70" s="26">
        <v>1</v>
      </c>
      <c r="E70" s="18">
        <f t="shared" si="6"/>
        <v>0</v>
      </c>
      <c r="F70" s="18">
        <f t="shared" si="7"/>
        <v>0</v>
      </c>
    </row>
    <row r="71" spans="1:6" s="3" customFormat="1" ht="28.2" customHeight="1">
      <c r="A71" s="25" t="s">
        <v>63</v>
      </c>
      <c r="B71" s="15">
        <v>0</v>
      </c>
      <c r="C71" s="16">
        <v>0</v>
      </c>
      <c r="D71" s="26">
        <v>2</v>
      </c>
      <c r="E71" s="18">
        <f t="shared" si="6"/>
        <v>0</v>
      </c>
      <c r="F71" s="18">
        <f t="shared" si="7"/>
        <v>0</v>
      </c>
    </row>
    <row r="72" spans="1:6" s="3" customFormat="1" ht="36" customHeight="1">
      <c r="A72" s="25" t="s">
        <v>64</v>
      </c>
      <c r="B72" s="15">
        <v>0</v>
      </c>
      <c r="C72" s="16">
        <v>0</v>
      </c>
      <c r="D72" s="26">
        <v>2</v>
      </c>
      <c r="E72" s="18">
        <f t="shared" si="6"/>
        <v>0</v>
      </c>
      <c r="F72" s="18">
        <f t="shared" si="7"/>
        <v>0</v>
      </c>
    </row>
    <row r="73" spans="1:6" s="3" customFormat="1" ht="24" customHeight="1">
      <c r="A73" s="25" t="s">
        <v>65</v>
      </c>
      <c r="B73" s="15">
        <v>0</v>
      </c>
      <c r="C73" s="16">
        <v>0</v>
      </c>
      <c r="D73" s="26">
        <v>4</v>
      </c>
      <c r="E73" s="18">
        <f t="shared" si="6"/>
        <v>0</v>
      </c>
      <c r="F73" s="18">
        <f t="shared" si="7"/>
        <v>0</v>
      </c>
    </row>
    <row r="74" spans="1:6" s="3" customFormat="1" ht="27.6" customHeight="1">
      <c r="A74" s="25" t="s">
        <v>66</v>
      </c>
      <c r="B74" s="15">
        <v>0</v>
      </c>
      <c r="C74" s="16">
        <v>0</v>
      </c>
      <c r="D74" s="26">
        <v>1</v>
      </c>
      <c r="E74" s="18">
        <f t="shared" si="6"/>
        <v>0</v>
      </c>
      <c r="F74" s="18">
        <f t="shared" si="7"/>
        <v>0</v>
      </c>
    </row>
    <row r="75" spans="1:6" s="3" customFormat="1" ht="27.6" customHeight="1" thickBot="1">
      <c r="A75" s="38" t="s">
        <v>67</v>
      </c>
      <c r="B75" s="15">
        <v>0</v>
      </c>
      <c r="C75" s="16">
        <v>0</v>
      </c>
      <c r="D75" s="39">
        <v>1</v>
      </c>
      <c r="E75" s="41">
        <f t="shared" si="6"/>
        <v>0</v>
      </c>
      <c r="F75" s="41">
        <f t="shared" si="7"/>
        <v>0</v>
      </c>
    </row>
    <row r="76" spans="1:6" s="3" customFormat="1" ht="24" customHeight="1" thickBot="1">
      <c r="A76" s="89" t="s">
        <v>40</v>
      </c>
      <c r="B76" s="89"/>
      <c r="C76" s="89"/>
      <c r="D76" s="89"/>
      <c r="E76" s="42">
        <f>SUM(E69:E75)</f>
        <v>0</v>
      </c>
      <c r="F76" s="43">
        <f>SUM(F69:F75)</f>
        <v>0</v>
      </c>
    </row>
    <row r="77" spans="1:6" s="3" customFormat="1" ht="12" customHeight="1">
      <c r="A77" s="31"/>
      <c r="B77" s="32"/>
      <c r="C77" s="33"/>
      <c r="D77" s="34"/>
      <c r="E77" s="44"/>
      <c r="F77" s="44"/>
    </row>
    <row r="78" spans="1:6" s="35" customFormat="1" ht="28.8" customHeight="1">
      <c r="A78" s="81" t="s">
        <v>31</v>
      </c>
      <c r="B78" s="81"/>
      <c r="C78" s="81"/>
      <c r="D78" s="81"/>
      <c r="E78" s="81"/>
      <c r="F78" s="81"/>
    </row>
    <row r="79" spans="1:6" s="3" customFormat="1" ht="57" customHeight="1">
      <c r="A79" s="77"/>
      <c r="B79" s="77"/>
      <c r="C79" s="77"/>
      <c r="D79" s="77"/>
      <c r="E79" s="77"/>
      <c r="F79" s="6"/>
    </row>
    <row r="80" spans="1:6" s="3" customFormat="1" ht="15" customHeight="1">
      <c r="A80" s="77" t="s">
        <v>10</v>
      </c>
      <c r="B80" s="77"/>
      <c r="C80" s="77"/>
      <c r="D80" s="77"/>
      <c r="E80" s="77"/>
      <c r="F80" s="77"/>
    </row>
    <row r="81" spans="1:6" s="3" customFormat="1" ht="15" customHeight="1">
      <c r="A81" s="77" t="s">
        <v>16</v>
      </c>
      <c r="B81" s="77"/>
      <c r="C81" s="77"/>
      <c r="D81" s="77"/>
      <c r="E81" s="77"/>
      <c r="F81" s="77"/>
    </row>
    <row r="82" spans="1:6" s="3" customFormat="1" ht="15" customHeight="1">
      <c r="A82" s="76" t="s">
        <v>17</v>
      </c>
      <c r="B82" s="76"/>
      <c r="C82" s="76"/>
      <c r="D82" s="76"/>
      <c r="E82" s="76"/>
      <c r="F82" s="76"/>
    </row>
  </sheetData>
  <sheetProtection formatCells="0" formatColumns="0" formatRows="0" deleteRows="0" selectLockedCells="1" autoFilter="0"/>
  <mergeCells count="56">
    <mergeCell ref="C16:D16"/>
    <mergeCell ref="A62:F62"/>
    <mergeCell ref="A65:D65"/>
    <mergeCell ref="A67:F67"/>
    <mergeCell ref="A76:D76"/>
    <mergeCell ref="A44:F44"/>
    <mergeCell ref="A60:D60"/>
    <mergeCell ref="A27:B27"/>
    <mergeCell ref="A82:F82"/>
    <mergeCell ref="A81:F81"/>
    <mergeCell ref="A80:F80"/>
    <mergeCell ref="C24:F24"/>
    <mergeCell ref="C25:F25"/>
    <mergeCell ref="A31:F31"/>
    <mergeCell ref="A30:F30"/>
    <mergeCell ref="A29:F29"/>
    <mergeCell ref="C27:F27"/>
    <mergeCell ref="C26:F26"/>
    <mergeCell ref="A78:F78"/>
    <mergeCell ref="A24:B24"/>
    <mergeCell ref="A33:F33"/>
    <mergeCell ref="A35:F35"/>
    <mergeCell ref="A42:D42"/>
    <mergeCell ref="A79:E79"/>
    <mergeCell ref="A4:F4"/>
    <mergeCell ref="C23:F23"/>
    <mergeCell ref="A10:F10"/>
    <mergeCell ref="C11:F11"/>
    <mergeCell ref="C15:E15"/>
    <mergeCell ref="A17:B17"/>
    <mergeCell ref="A16:B16"/>
    <mergeCell ref="A19:F19"/>
    <mergeCell ref="C8:F8"/>
    <mergeCell ref="C17:F17"/>
    <mergeCell ref="C21:F21"/>
    <mergeCell ref="C22:F22"/>
    <mergeCell ref="A23:B23"/>
    <mergeCell ref="A7:B7"/>
    <mergeCell ref="A8:B8"/>
    <mergeCell ref="A11:B11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20:F20"/>
    <mergeCell ref="A20:B20"/>
    <mergeCell ref="A21:B21"/>
    <mergeCell ref="A22:B22"/>
  </mergeCells>
  <hyperlinks>
    <hyperlink ref="C17" r:id="rId1" display="mailto:hajek@souplzen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2018-08-24T08:13:45Z</dcterms:modified>
  <cp:category/>
  <cp:version/>
  <cp:contentType/>
  <cp:contentStatus/>
</cp:coreProperties>
</file>