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250" windowHeight="12435" activeTab="0"/>
  </bookViews>
  <sheets>
    <sheet name="výp. technika"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<sst xmlns="http://schemas.openxmlformats.org/spreadsheetml/2006/main" count="62" uniqueCount="36">
  <si>
    <t>Číslo položky</t>
  </si>
  <si>
    <t>druh</t>
  </si>
  <si>
    <t>počet kusů</t>
  </si>
  <si>
    <t>KUPK</t>
  </si>
  <si>
    <r>
      <rPr>
        <b/>
        <sz val="14"/>
        <color theme="1"/>
        <rFont val="Calibri"/>
        <family val="2"/>
        <scheme val="minor"/>
      </rPr>
      <t>PARAMETRY NABÍZENÉHO ZAŘÍZENÍ</t>
    </r>
    <r>
      <rPr>
        <b/>
        <sz val="12"/>
        <color theme="1"/>
        <rFont val="Calibri"/>
        <family val="2"/>
        <scheme val="minor"/>
      </rPr>
      <t xml:space="preserve">
(dodavatel vyplní obchodní název zboží (či jiné jednoznačné označení výrobce) a technickou specifikaci</t>
    </r>
  </si>
  <si>
    <r>
      <t>Splňuje zboží minimální požadavky zadavatele?</t>
    </r>
    <r>
      <rPr>
        <b/>
        <i/>
        <sz val="11"/>
        <color theme="1"/>
        <rFont val="Calibri"/>
        <family val="2"/>
        <scheme val="minor"/>
      </rPr>
      <t xml:space="preserve"> ANO/NE</t>
    </r>
  </si>
  <si>
    <t>DOPLNÍ DODAVATEL</t>
  </si>
  <si>
    <t>cena za 1 ks bez DPH</t>
  </si>
  <si>
    <t>Celková cena za položku  v Kč bez DPH</t>
  </si>
  <si>
    <r>
      <t xml:space="preserve">ANO/NE
</t>
    </r>
    <r>
      <rPr>
        <sz val="10"/>
        <color rgb="FFFF0000"/>
        <rFont val="Arial"/>
        <family val="2"/>
      </rPr>
      <t>DOPLNÍ DODAVATEL</t>
    </r>
  </si>
  <si>
    <t>Délka záruky 
(v celých měsících)</t>
  </si>
  <si>
    <t>Podlimitní veřejná zakázka na dodávky zadávaná ve zjednodušeném podlimitním řízení podle zákona č. 134/2016 Sb., o zadávání veřejných zakázkách, ve znění pozdějších předpisů (dále jen „ZZVZ“).</t>
  </si>
  <si>
    <t xml:space="preserve">Záruka minimálně 24 měsíců na veškeré dodávané zboží.
</t>
  </si>
  <si>
    <t>Specifikace parametrů pro VŘ s názvem: Dodávka výpočetní techniky pro SOUE Plzeň.
Projekt: Podpora odborného vzdělávání v Plzeňském kraji, 
reg. číslo CZ.02.3.68/0.0/0.0/16_034/0008356</t>
  </si>
  <si>
    <r>
      <rPr>
        <b/>
        <sz val="11"/>
        <color theme="1"/>
        <rFont val="Calibri"/>
        <family val="2"/>
        <scheme val="minor"/>
      </rPr>
      <t>Operační systém kompatibilní se stávajícím OS ve škole</t>
    </r>
    <r>
      <rPr>
        <sz val="11"/>
        <color theme="1"/>
        <rFont val="Calibri"/>
        <family val="2"/>
        <scheme val="minor"/>
      </rPr>
      <t xml:space="preserve"> (aktuálně používán WIN 10). Další informace o užití SW a HW na stránkách www.soupl.cz.
</t>
    </r>
    <r>
      <rPr>
        <sz val="10"/>
        <color theme="1"/>
        <rFont val="Calibri"/>
        <family val="2"/>
        <scheme val="minor"/>
      </rPr>
      <t>Požadavky na dodávky konkrétních typů a verzí operačních systémů vycházejí z důvodu potřeby organizace na udržení logické koherence její stávající infrastruktury, kompatibility se stávajícími programy a z důvodu nezvyšování nákladů na přeškolení uživatelů při případném přechodu na jiný software. Zaměstnanci organizace jsou na tento software již vyškoleni a použití jiného SW by jí a jejím zaměstnancům způsobilo mimořádné obtíže z důvodu znesnadnění obsluhy, ztráty času dodatečným zaškolováním na jiný SW, nekompatibility s ostatním zařízením v organizaci, a tím i zvýšené náklady.</t>
    </r>
  </si>
  <si>
    <r>
      <rPr>
        <b/>
        <sz val="14"/>
        <color theme="0"/>
        <rFont val="Arial"/>
        <family val="2"/>
      </rPr>
      <t xml:space="preserve">Pozn.: Dodavatel vyplní ELEKTRONICKY pouze </t>
    </r>
    <r>
      <rPr>
        <b/>
        <u val="single"/>
        <sz val="14"/>
        <color rgb="FFFFFF00"/>
        <rFont val="Arial"/>
        <family val="2"/>
      </rPr>
      <t>ŽLUTĚ</t>
    </r>
    <r>
      <rPr>
        <b/>
        <sz val="14"/>
        <color theme="0"/>
        <rFont val="Arial"/>
        <family val="2"/>
      </rPr>
      <t xml:space="preserve"> zvýrazněná pole tohoto dokumentu. Ostatní pole jsou uzamčena proti změnám (v případě nutnosti editace není nastaveno heslo pro odemknutí).</t>
    </r>
  </si>
  <si>
    <t>Firewall</t>
  </si>
  <si>
    <t>Server</t>
  </si>
  <si>
    <t>Switch A</t>
  </si>
  <si>
    <t>Switch B</t>
  </si>
  <si>
    <t>Switch C</t>
  </si>
  <si>
    <t>Router</t>
  </si>
  <si>
    <t>Stolní počítač</t>
  </si>
  <si>
    <t>Projektor se stropním držákem</t>
  </si>
  <si>
    <t>Celková cena  v Kč bez DPH</t>
  </si>
  <si>
    <t>Celková cena v Kč  včetně DPH</t>
  </si>
  <si>
    <r>
      <rPr>
        <b/>
        <sz val="12"/>
        <color theme="1"/>
        <rFont val="Calibri"/>
        <family val="2"/>
        <scheme val="minor"/>
      </rPr>
      <t>Název veřejné zakázky:</t>
    </r>
    <r>
      <rPr>
        <sz val="12"/>
        <color theme="1"/>
        <rFont val="Calibri"/>
        <family val="2"/>
        <scheme val="minor"/>
      </rPr>
      <t xml:space="preserve"> </t>
    </r>
    <r>
      <rPr>
        <b/>
        <sz val="14"/>
        <color theme="1"/>
        <rFont val="Calibri"/>
        <family val="2"/>
        <scheme val="minor"/>
      </rPr>
      <t>Dodávka síťových prvků a dataprojektorů pro SOUE Plzeň.</t>
    </r>
  </si>
  <si>
    <r>
      <t xml:space="preserve">
</t>
    </r>
    <r>
      <rPr>
        <b/>
        <sz val="14"/>
        <color theme="1"/>
        <rFont val="Calibri"/>
        <family val="2"/>
        <scheme val="minor"/>
      </rPr>
      <t>Vlastní technická specifikace požadovaných zařízení (zboží) a vlastní technická specifikace nabízených dodávek - Pokyn k vyplnění:</t>
    </r>
    <r>
      <rPr>
        <sz val="14"/>
        <color theme="1"/>
        <rFont val="Calibri"/>
        <family val="2"/>
        <scheme val="minor"/>
      </rPr>
      <t xml:space="preserve"> </t>
    </r>
    <r>
      <rPr>
        <b/>
        <sz val="14"/>
        <color theme="1"/>
        <rFont val="Calibri"/>
        <family val="2"/>
        <scheme val="minor"/>
      </rPr>
      <t xml:space="preserve"> </t>
    </r>
    <r>
      <rPr>
        <b/>
        <sz val="11"/>
        <color theme="1"/>
        <rFont val="Calibri"/>
        <family val="2"/>
        <scheme val="minor"/>
      </rPr>
      <t xml:space="preserve">
Dodavatel vyplní tabulku níže, když v rámci nabídky přiřadí ke každé dodávané položce vlastní technickou specifikaci</t>
    </r>
    <r>
      <rPr>
        <sz val="11"/>
        <color theme="1"/>
        <rFont val="Calibri"/>
        <family val="2"/>
        <scheme val="minor"/>
      </rPr>
      <t xml:space="preserve">. Do sloupce vpravo od uvedeného zařízení (zboží) dodavatel u každé položky </t>
    </r>
    <r>
      <rPr>
        <b/>
        <sz val="11"/>
        <color theme="1"/>
        <rFont val="Calibri"/>
        <family val="2"/>
        <scheme val="minor"/>
      </rPr>
      <t>vypíše cenu za 1 ks  (celkové ceny se dopočítají automaticky), dále délku záruční doby a vlastní technickou specifikaci</t>
    </r>
    <r>
      <rPr>
        <sz val="11"/>
        <color theme="1"/>
        <rFont val="Calibri"/>
        <family val="2"/>
        <scheme val="minor"/>
      </rPr>
      <t xml:space="preserve">, aby zadavatel mohl porovnat, zda nabízené zboží odpovídá minimálním požadavkům, které jsou stanoveny v ZD a v Příloze č. 1 ZD. Ve sloupcích na levé straně je označeno požadované zařízení a počet ks. V příslušném sloupci také dodavatel vyplní, </t>
    </r>
    <r>
      <rPr>
        <b/>
        <sz val="11"/>
        <color theme="1"/>
        <rFont val="Calibri"/>
        <family val="2"/>
        <scheme val="minor"/>
      </rPr>
      <t>zda nabízené zboží splňuje minimální požadavky zadavatele slovem „ANO“ nebo „NE“</t>
    </r>
    <r>
      <rPr>
        <sz val="11"/>
        <color theme="1"/>
        <rFont val="Calibri"/>
        <family val="2"/>
        <scheme val="minor"/>
      </rPr>
      <t xml:space="preserve">. V Příloze č. 1 - Technická specifikace  zadavatel stanovil základní požadavky a parametry na dodávané ICT zařízení, které </t>
    </r>
    <r>
      <rPr>
        <b/>
        <sz val="11"/>
        <color theme="1"/>
        <rFont val="Calibri"/>
        <family val="2"/>
        <scheme val="minor"/>
      </rPr>
      <t>dodavatel musí dodržet a zohlednit ve své nabídce</t>
    </r>
    <r>
      <rPr>
        <sz val="11"/>
        <color theme="1"/>
        <rFont val="Calibri"/>
        <family val="2"/>
        <scheme val="minor"/>
      </rPr>
      <t xml:space="preserve">. Jedná se o specifikaci zboží, počet kusů a popis technických parametrů a požadavků na výkon a funkci. Dodavatel může nabídnout zboží </t>
    </r>
    <r>
      <rPr>
        <b/>
        <sz val="11"/>
        <color theme="1"/>
        <rFont val="Calibri"/>
        <family val="2"/>
        <scheme val="minor"/>
      </rPr>
      <t xml:space="preserve">s jinými, pokud možno lepšími parametry </t>
    </r>
    <r>
      <rPr>
        <sz val="11"/>
        <color theme="1"/>
        <rFont val="Calibri"/>
        <family val="2"/>
        <scheme val="minor"/>
      </rPr>
      <t xml:space="preserve">(v případě, že lze objektivně stanovit, že se jedná o parametry lepší), </t>
    </r>
    <r>
      <rPr>
        <b/>
        <sz val="11"/>
        <color theme="1"/>
        <rFont val="Calibri"/>
        <family val="2"/>
        <scheme val="minor"/>
      </rPr>
      <t>nikoli s parametry horšími</t>
    </r>
    <r>
      <rPr>
        <sz val="11"/>
        <color theme="1"/>
        <rFont val="Calibri"/>
        <family val="2"/>
        <scheme val="minor"/>
      </rPr>
      <t>, než požaduje zadavatel v zadávacích podmínk</t>
    </r>
    <r>
      <rPr>
        <sz val="11"/>
        <rFont val="Calibri"/>
        <family val="2"/>
        <scheme val="minor"/>
      </rPr>
      <t>ách a Příloze č. 1</t>
    </r>
    <r>
      <rPr>
        <sz val="11"/>
        <color theme="1"/>
        <rFont val="Calibri"/>
        <family val="2"/>
        <scheme val="minor"/>
      </rPr>
      <t xml:space="preserve">. Předmětem dodávky musí být zboží nové, ne repasované. 
Dodavatel nesmí v tabulce měnit, slučovat, přidávat nebo vypouštět položky jednotlivých dodávek, které obsahuje Příloha č. 1 ZD. V relevantním pravém sloupci tabulky dodavatel doplní jaké zboží, příp. související činnosti, konkrétně nabízí. Dodavatel vyplní všechny relevantní položky v pravém sloupci, když v nich poskytne technické informace o nabízeném plnění tak, aby je zadavatel byl schopen kvalifikovaně posoudit a porovnat s jinými nabídkami. V případě nabízeného zboží dodavatel napíše také </t>
    </r>
    <r>
      <rPr>
        <b/>
        <sz val="11"/>
        <color theme="1"/>
        <rFont val="Calibri"/>
        <family val="2"/>
        <scheme val="minor"/>
      </rPr>
      <t>název výrobce, výrobku a přesnou technickou specifikaci.</t>
    </r>
    <r>
      <rPr>
        <sz val="11"/>
        <color theme="1"/>
        <rFont val="Calibri"/>
        <family val="2"/>
        <scheme val="minor"/>
      </rPr>
      <t xml:space="preserve"> 
</t>
    </r>
    <r>
      <rPr>
        <b/>
        <sz val="11"/>
        <color theme="1"/>
        <rFont val="Calibri"/>
        <family val="2"/>
        <scheme val="minor"/>
      </rPr>
      <t>Ke specifikaci dodavatel doloží případně snímky nebo fotografie jednotlivých dodávek (příp. odkaz na ně).
V případě požadavku na výkon procesoru stanovený minimální bodovou hodnotou v benchmarku www.cpubenchmark.net  zadavatel účastníkům pro lepší orientaci po</t>
    </r>
    <r>
      <rPr>
        <b/>
        <sz val="11"/>
        <rFont val="Calibri"/>
        <family val="2"/>
        <scheme val="minor"/>
      </rPr>
      <t>skytuje v příloze č. 6</t>
    </r>
    <r>
      <rPr>
        <b/>
        <sz val="11"/>
        <color theme="1"/>
        <rFont val="Calibri"/>
        <family val="2"/>
        <scheme val="minor"/>
      </rPr>
      <t xml:space="preserve"> tabulku s bodovými hodnotami procesorů platnými ke dni odeslání oznámení 
o zahájení zadáv</t>
    </r>
    <r>
      <rPr>
        <b/>
        <sz val="11"/>
        <rFont val="Calibri"/>
        <family val="2"/>
        <scheme val="minor"/>
      </rPr>
      <t>acího řízení – Příloha č. 6 – Be</t>
    </r>
    <r>
      <rPr>
        <b/>
        <sz val="11"/>
        <color theme="1"/>
        <rFont val="Calibri"/>
        <family val="2"/>
        <scheme val="minor"/>
      </rPr>
      <t>nchmark CPU. Podle této tabulky bude zadavatel kontrolovat splnění požadovaných hodnot.
Nesplnění 1 nebo více technických podmínek požadovaných zadavatelem bude považováno za nesplnění zadávacích podmínek.</t>
    </r>
    <r>
      <rPr>
        <sz val="11"/>
        <color theme="1"/>
        <rFont val="Calibri"/>
        <family val="2"/>
        <scheme val="minor"/>
      </rPr>
      <t xml:space="preserve">
</t>
    </r>
  </si>
  <si>
    <r>
      <t xml:space="preserve">
Plně kompatibilní se systémy používanými v SOUEPL (viz https://www.souepl.cz/index.php/2018/05/09/hw-a-sw-pouzivany-v-soue-plzen/) , rackmount, reálná propustnost 1Gbps, Malware protection, Intrusion prevention, management center, </t>
    </r>
    <r>
      <rPr>
        <b/>
        <sz val="11"/>
        <color theme="1"/>
        <rFont val="Calibri"/>
        <family val="2"/>
        <scheme val="minor"/>
      </rPr>
      <t>všechny licence na 5 let</t>
    </r>
    <r>
      <rPr>
        <sz val="11"/>
        <color theme="1"/>
        <rFont val="Calibri"/>
        <family val="2"/>
        <scheme val="minor"/>
      </rPr>
      <t>, 1024 Vlan, 1x USB, 12x RJ45 Gbps, 1xCOM, 4xSFP, min. 100GB HDD</t>
    </r>
  </si>
  <si>
    <r>
      <t xml:space="preserve">TDP max. 65 W, procesor -  
celkový výkon min. 6650 bodů (https://www.cpubenchmark.net)
podpora virtualizace
Operační paměť 8 GB DDR3
Pevný disk min 1000 GB 5400 ot./min
</t>
    </r>
    <r>
      <rPr>
        <b/>
        <sz val="11"/>
        <rFont val="Calibri"/>
        <family val="2"/>
        <scheme val="minor"/>
      </rPr>
      <t xml:space="preserve">Monitor min. 21,5" FHD IPS display (1920x1080), </t>
    </r>
    <r>
      <rPr>
        <sz val="11"/>
        <rFont val="Calibri"/>
        <family val="2"/>
        <scheme val="minor"/>
      </rPr>
      <t xml:space="preserve">konektory VGA, HDMI
Další paramatry GLAN, WLAN(ac),BT , čtečka pam. karet, 4x USB 3.0, integrovaná web. kamera,
int. mikrofon, 
OS - plně kompatibilní se systémy používanými v SOUEPL (viz https://www.souepl.cz/index.php/2018/05/09/hw-a-sw-pouzivany-v-soue-plzen/) 
</t>
    </r>
    <r>
      <rPr>
        <b/>
        <sz val="11"/>
        <rFont val="Calibri"/>
        <family val="2"/>
        <scheme val="minor"/>
      </rPr>
      <t>plnohodnotná drátová klávesnice, 
plnohodnotná drátová optická myš</t>
    </r>
  </si>
  <si>
    <r>
      <t>Plně kompatibilní se systémy používanými v SOUEPL (viz. https://www.souepl.cz/index.php/2018/05/09/hw-a-sw-pouzivany-v-soue-plzen/) , Podpora VLAN, Rackmount 1U, L3 24x10Gbe SFP+ stohovatelný, přepínatelná kapacita 480Gbps, tabulka MAC adres 64K, QoS, DHCP support, BOOTP support, VLAN support, IGMP snooping, syslog support, DoS attack prevention, port mirroring, DiffServ support, Weighted Round Robin (WRR) queuing, Broadcast Storm Control, IPv6 support, Multicast Storm Control, Unicast Storm Control, firmware upgradable, Spanning Tree Protocol (STP) support, Rapid Spanning Tree Protocol (RSTP) support, Multiple Spanning Tree Protocol (MSTP) support, Trivial File Transfer Protocol (TFTP) support, access control list (ACL) support, quality of service (QoS), jumbo frames support, MLD snooping, ,</t>
    </r>
    <r>
      <rPr>
        <b/>
        <sz val="11"/>
        <rFont val="Calibri"/>
        <family val="2"/>
        <scheme val="minor"/>
      </rPr>
      <t xml:space="preserve"> licence na 5 let podpory</t>
    </r>
  </si>
  <si>
    <t>Plně kompatibilní se systémy používanými v SOUEPL (viz https://www.souepl.cz/index.php/2018/05/09/hw-a-sw-pouzivany-v-soue-plzen/) , Rackmount 1U, 8xRJ-45 10/100/1000, 2x 10Gbe SFP+, 36 CPU jader, 16 GB RAM, 24 milionů paketů za sekundu, celková propustnost 16 Gbit/s, 1x USB 2.0, 4x SFP, dotykový display</t>
  </si>
  <si>
    <r>
      <t>Plně kompatibilní se systémy používanými v SOUEPL (viz https://www.souepl.cz/index.php/2018/05/09/hw-a-sw-pouzivany-v-soue-plzen/) , Podpora VLAN, Rackmount 1U, L2 48xRJ-45 10/100/1000, 2x10Gbe SFP+ stohovatelný, přepínatelná kapacita 216Gbps, tabulka MAC adres 16K, QoS, DHCP support, BOOTP support, VLAN support, IGMP snooping, syslog support, DoS attack prevention, port mirroring, DiffServ support, Weighted Round Robin (WRR) queuing, Broadcast Storm Control, IPv6 support, Multicast Storm Control, Unicast Storm Control, firmware upgradable, Spanning Tree Protocol (STP) support, Rapid Spanning Tree Protocol (RSTP) support, Multiple Spanning Tree Protocol (MSTP) support, Trivial File Transfer Protocol (TFTP) support, access control list (ACL) support, quality of service (QoS), jumbo frames support, MLD snooping,</t>
    </r>
    <r>
      <rPr>
        <b/>
        <sz val="11"/>
        <rFont val="Calibri"/>
        <family val="2"/>
        <scheme val="minor"/>
      </rPr>
      <t xml:space="preserve"> licence na 5 let podpory</t>
    </r>
  </si>
  <si>
    <r>
      <t xml:space="preserve">Plně kompatibilní se systémy používanými v SOUEPL (viz https://www.souepl.cz/index.php/2018/05/09/hw-a-sw-pouzivany-v-soue-plzen/) , Podpora VLAN, Rackmount 1U, L2 24xRJ-45 10/100/1000, 2x10Gbe SFP+ stohovatelný, přepínatelná kapacita min 100Gbps, tabulka MAC adres 8K, QoS, DHCP support, BOOTP support, VLAN support, IGMP snooping, syslog support, DoS attack prevention, port mirroring, DiffServ support, Weighted Round Robin (WRR) queuing, Broadcast Storm Control, IPv6 support, Multicast Storm Control, Unicast Storm Control, firmware upgradable, Spanning Tree Protocol (STP) support, Rapid Spanning Tree Protocol (RSTP) support, Multiple Spanning Tree Protocol (MSTP) support, Trivial File Transfer Protocol (TFTP) support, access control list (ACL) support, quality of service (QoS), jumbo frames support, MLD snooping, </t>
    </r>
    <r>
      <rPr>
        <b/>
        <sz val="11"/>
        <color theme="1"/>
        <rFont val="Calibri"/>
        <family val="2"/>
        <scheme val="minor"/>
      </rPr>
      <t>licence na 5 let podpory</t>
    </r>
  </si>
  <si>
    <r>
      <t xml:space="preserve">Dvouprocesorový server, </t>
    </r>
    <r>
      <rPr>
        <b/>
        <sz val="12"/>
        <color rgb="FFFF0000"/>
        <rFont val="Calibri"/>
        <family val="2"/>
        <scheme val="minor"/>
      </rPr>
      <t>každý CPU výkon</t>
    </r>
    <r>
      <rPr>
        <sz val="11"/>
        <color theme="1"/>
        <rFont val="Calibri"/>
        <family val="2"/>
        <scheme val="minor"/>
      </rPr>
      <t xml:space="preserve"> nejméně 16524 dle www.cpubenchmark.net, Rackmount nejvýše 2U, nejméně 64GB RAM, RAID nejméně 4x300GB 15000ot SAS nebo SSD, nejméně 2x GLAN, DVD, servis on-site, redundantní zdroj</t>
    </r>
  </si>
  <si>
    <r>
      <t xml:space="preserve">Projektor se stropním držákem
DLP technologie, nativní rozlišení min. 1920x1080, poměr stran </t>
    </r>
    <r>
      <rPr>
        <b/>
        <sz val="12"/>
        <color rgb="FFFF0000"/>
        <rFont val="Calibri"/>
        <family val="2"/>
      </rPr>
      <t>16:9</t>
    </r>
    <r>
      <rPr>
        <sz val="11"/>
        <rFont val="Calibri"/>
        <family val="2"/>
      </rPr>
      <t>,
kontrast min. 23 000:1, podpora 3D, životnost lampy min.</t>
    </r>
    <r>
      <rPr>
        <b/>
        <sz val="12"/>
        <color rgb="FFFF0000"/>
        <rFont val="Calibri"/>
        <family val="2"/>
      </rPr>
      <t xml:space="preserve"> 5800</t>
    </r>
    <r>
      <rPr>
        <sz val="11"/>
        <rFont val="Calibri"/>
        <family val="2"/>
      </rPr>
      <t xml:space="preserve"> hodin,
svítivost min. 3000 ANSI, vstupy HDMI, VGA, WIFI, repro min. 8W,
dálkové ovládání, výsuvný stropní držák, projekční vzdálenost do 1m,
úhlopříčka plátna 240cm, připojovací kabel HDMI délka min 10m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</si>
</sst>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5]General"/>
    <numFmt numFmtId="165" formatCode="_-* #,##0.00\ [$Kč-405]_-;\-* #,##0.00\ [$Kč-405]_-;_-* &quot;-&quot;??\ [$Kč-405]_-;_-@_-"/>
    <numFmt numFmtId="166" formatCode="#,##0.00\ &quot;Kč&quot;"/>
  </numFmts>
  <fonts count="33">
    <font>
      <sz val="11"/>
      <color theme="1"/>
      <name val="Calibri"/>
      <family val="2"/>
      <scheme val="minor"/>
    </font>
    <font>
      <sz val="10"/>
      <name val="Arial"/>
      <family val="2"/>
    </font>
    <font>
      <b/>
      <sz val="11"/>
      <color theme="1"/>
      <name val="Calibri"/>
      <family val="2"/>
      <scheme val="minor"/>
    </font>
    <font>
      <b/>
      <sz val="11"/>
      <color rgb="FF000000"/>
      <name val="Calibri"/>
      <family val="2"/>
      <scheme val="minor"/>
    </font>
    <font>
      <sz val="11"/>
      <color rgb="FF000000"/>
      <name val="Calibri"/>
      <family val="2"/>
    </font>
    <font>
      <sz val="11"/>
      <name val="Calibri"/>
      <family val="2"/>
      <scheme val="minor"/>
    </font>
    <font>
      <sz val="11"/>
      <color rgb="FF000000"/>
      <name val="Calibri"/>
      <family val="2"/>
      <scheme val="minor"/>
    </font>
    <font>
      <sz val="11"/>
      <name val="Calibri"/>
      <family val="2"/>
    </font>
    <font>
      <b/>
      <sz val="16"/>
      <color theme="1"/>
      <name val="Calibri"/>
      <family val="2"/>
      <scheme val="minor"/>
    </font>
    <font>
      <b/>
      <sz val="14"/>
      <color theme="1"/>
      <name val="Calibri"/>
      <family val="2"/>
      <scheme val="minor"/>
    </font>
    <font>
      <b/>
      <sz val="11"/>
      <color rgb="FF000000"/>
      <name val="Calibri"/>
      <family val="2"/>
    </font>
    <font>
      <b/>
      <sz val="12"/>
      <color theme="1"/>
      <name val="Calibri"/>
      <family val="2"/>
      <scheme val="minor"/>
    </font>
    <font>
      <b/>
      <i/>
      <sz val="11"/>
      <color theme="1"/>
      <name val="Calibri"/>
      <family val="2"/>
      <scheme val="minor"/>
    </font>
    <font>
      <b/>
      <sz val="12"/>
      <color rgb="FFFF0000"/>
      <name val="Calibri"/>
      <family val="2"/>
      <scheme val="minor"/>
    </font>
    <font>
      <b/>
      <sz val="11"/>
      <name val="Calibri"/>
      <family val="2"/>
      <scheme val="minor"/>
    </font>
    <font>
      <sz val="12"/>
      <color rgb="FFFF0000"/>
      <name val="Arial"/>
      <family val="2"/>
    </font>
    <font>
      <sz val="18"/>
      <color theme="1"/>
      <name val="Calibri"/>
      <family val="2"/>
      <scheme val="minor"/>
    </font>
    <font>
      <sz val="10"/>
      <color rgb="FFFF0000"/>
      <name val="Arial"/>
      <family val="2"/>
    </font>
    <font>
      <b/>
      <sz val="20"/>
      <color rgb="FFFF0000"/>
      <name val="Calibri"/>
      <family val="2"/>
    </font>
    <font>
      <sz val="10"/>
      <color rgb="FF000000"/>
      <name val="Arial"/>
      <family val="2"/>
    </font>
    <font>
      <sz val="12"/>
      <color theme="1"/>
      <name val="Calibri"/>
      <family val="2"/>
      <scheme val="minor"/>
    </font>
    <font>
      <sz val="14"/>
      <color theme="1"/>
      <name val="Calibri"/>
      <family val="2"/>
      <scheme val="minor"/>
    </font>
    <font>
      <b/>
      <sz val="14"/>
      <color rgb="FFFF0000"/>
      <name val="Arial"/>
      <family val="2"/>
    </font>
    <font>
      <sz val="10"/>
      <color theme="1"/>
      <name val="Calibri"/>
      <family val="2"/>
      <scheme val="minor"/>
    </font>
    <font>
      <b/>
      <sz val="11"/>
      <name val="Calibri"/>
      <family val="2"/>
    </font>
    <font>
      <b/>
      <sz val="24"/>
      <color rgb="FFFF0000"/>
      <name val="Calibri"/>
      <family val="2"/>
    </font>
    <font>
      <b/>
      <sz val="14"/>
      <name val="Arial"/>
      <family val="2"/>
    </font>
    <font>
      <b/>
      <sz val="16"/>
      <name val="Calibri"/>
      <family val="2"/>
      <scheme val="minor"/>
    </font>
    <font>
      <b/>
      <sz val="10"/>
      <color theme="0"/>
      <name val="Arial"/>
      <family val="2"/>
    </font>
    <font>
      <sz val="10"/>
      <color theme="1"/>
      <name val="Arial"/>
      <family val="2"/>
    </font>
    <font>
      <b/>
      <sz val="14"/>
      <color theme="0"/>
      <name val="Arial"/>
      <family val="2"/>
    </font>
    <font>
      <b/>
      <u val="single"/>
      <sz val="14"/>
      <color rgb="FFFFFF00"/>
      <name val="Arial"/>
      <family val="2"/>
    </font>
    <font>
      <b/>
      <sz val="12"/>
      <color rgb="FFFF0000"/>
      <name val="Calibri"/>
      <family val="2"/>
    </font>
  </fonts>
  <fills count="11">
    <fill>
      <patternFill/>
    </fill>
    <fill>
      <patternFill patternType="gray125"/>
    </fill>
    <fill>
      <patternFill patternType="solid">
        <fgColor theme="2" tint="-0.49996998906135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4999699890613556"/>
        <bgColor indexed="64"/>
      </patternFill>
    </fill>
    <fill>
      <patternFill patternType="solid">
        <fgColor rgb="FFFF00FF"/>
        <bgColor indexed="64"/>
      </patternFill>
    </fill>
    <fill>
      <patternFill patternType="solid">
        <fgColor theme="0" tint="-0.04997999966144562"/>
        <bgColor indexed="64"/>
      </patternFill>
    </fill>
  </fills>
  <borders count="31">
    <border>
      <left/>
      <right/>
      <top/>
      <bottom/>
      <diagonal/>
    </border>
    <border>
      <left style="thin"/>
      <right style="thin"/>
      <top style="thin"/>
      <bottom style="thin"/>
    </border>
    <border>
      <left style="thin"/>
      <right style="thin"/>
      <top/>
      <bottom/>
    </border>
    <border>
      <left style="thin"/>
      <right style="thin"/>
      <top/>
      <bottom style="thin"/>
    </border>
    <border>
      <left style="thin"/>
      <right style="thin"/>
      <top style="thin"/>
      <bottom style="medium"/>
    </border>
    <border>
      <left/>
      <right style="medium"/>
      <top style="medium"/>
      <bottom style="medium"/>
    </border>
    <border>
      <left style="thin"/>
      <right style="thin"/>
      <top style="medium"/>
      <bottom/>
    </border>
    <border>
      <left style="thin"/>
      <right style="thin"/>
      <top/>
      <bottom style="medium"/>
    </border>
    <border>
      <left style="medium"/>
      <right style="thin"/>
      <top style="medium"/>
      <bottom/>
    </border>
    <border>
      <left style="medium"/>
      <right style="thin"/>
      <top style="thin"/>
      <bottom style="thin"/>
    </border>
    <border>
      <left style="medium"/>
      <right style="thin"/>
      <top/>
      <bottom style="thin"/>
    </border>
    <border>
      <left style="medium"/>
      <right style="thin"/>
      <top style="thin"/>
      <bottom/>
    </border>
    <border>
      <left style="medium"/>
      <right style="thin"/>
      <top style="thin"/>
      <bottom style="medium"/>
    </border>
    <border>
      <left style="thin"/>
      <right style="medium"/>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top style="medium"/>
      <bottom style="medium"/>
    </border>
    <border>
      <left/>
      <right/>
      <top style="medium"/>
      <bottom style="medium"/>
    </border>
    <border>
      <left/>
      <right style="thin"/>
      <top style="medium"/>
      <bottom style="medium"/>
    </border>
    <border>
      <left style="medium"/>
      <right/>
      <top style="thick"/>
      <bottom style="thick"/>
    </border>
    <border>
      <left/>
      <right/>
      <top style="thick"/>
      <bottom style="thick"/>
    </border>
    <border>
      <left/>
      <right style="medium"/>
      <top style="thick"/>
      <bottom style="thick"/>
    </border>
    <border>
      <left style="medium"/>
      <right/>
      <top style="thick"/>
      <bottom style="medium"/>
    </border>
    <border>
      <left/>
      <right/>
      <top style="thick"/>
      <bottom style="medium"/>
    </border>
    <border>
      <left/>
      <right style="medium"/>
      <top style="thick"/>
      <bottom style="medium"/>
    </border>
    <border>
      <left style="thin"/>
      <right style="medium"/>
      <top style="medium"/>
      <bottom/>
    </border>
    <border>
      <left style="thin"/>
      <right style="medium"/>
      <top/>
      <bottom/>
    </border>
    <border>
      <left style="medium"/>
      <right style="thin"/>
      <top/>
      <bottom/>
    </border>
    <border>
      <left style="medium"/>
      <right style="thin"/>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Border="0" applyProtection="0">
      <alignment/>
    </xf>
    <xf numFmtId="0" fontId="1" fillId="0" borderId="0">
      <alignment/>
      <protection/>
    </xf>
  </cellStyleXfs>
  <cellXfs count="92">
    <xf numFmtId="0" fontId="0" fillId="0" borderId="0" xfId="0"/>
    <xf numFmtId="4" fontId="0" fillId="0" borderId="0" xfId="0" applyNumberFormat="1"/>
    <xf numFmtId="164" fontId="4" fillId="0" borderId="0" xfId="20" applyFont="1" applyFill="1" applyAlignment="1" applyProtection="1">
      <alignment/>
      <protection/>
    </xf>
    <xf numFmtId="165" fontId="9" fillId="0" borderId="0" xfId="0" applyNumberFormat="1" applyFont="1"/>
    <xf numFmtId="0" fontId="0" fillId="0" borderId="0" xfId="0"/>
    <xf numFmtId="0" fontId="0" fillId="0" borderId="0" xfId="0" applyBorder="1"/>
    <xf numFmtId="165" fontId="10" fillId="0" borderId="0" xfId="20" applyNumberFormat="1" applyFont="1" applyFill="1" applyBorder="1" applyAlignment="1" applyProtection="1">
      <alignment horizontal="center" vertical="center"/>
      <protection locked="0"/>
    </xf>
    <xf numFmtId="165" fontId="0" fillId="0" borderId="0" xfId="0" applyNumberFormat="1" applyBorder="1"/>
    <xf numFmtId="0" fontId="0" fillId="2" borderId="0" xfId="0" applyFill="1"/>
    <xf numFmtId="0" fontId="0" fillId="0" borderId="0" xfId="0" applyFill="1"/>
    <xf numFmtId="0" fontId="8" fillId="2" borderId="0" xfId="0" applyFont="1" applyFill="1"/>
    <xf numFmtId="164" fontId="10" fillId="3" borderId="1" xfId="20" applyFont="1" applyFill="1" applyBorder="1" applyAlignment="1" applyProtection="1">
      <alignment vertical="center" wrapText="1"/>
      <protection/>
    </xf>
    <xf numFmtId="164" fontId="10" fillId="3" borderId="2" xfId="20" applyFont="1" applyFill="1" applyBorder="1" applyAlignment="1" applyProtection="1">
      <alignment vertical="center" wrapText="1"/>
      <protection/>
    </xf>
    <xf numFmtId="164" fontId="24" fillId="3" borderId="1" xfId="20" applyFont="1" applyFill="1" applyBorder="1" applyAlignment="1" applyProtection="1">
      <alignment vertical="center" wrapText="1"/>
      <protection/>
    </xf>
    <xf numFmtId="164" fontId="10" fillId="3" borderId="3" xfId="20" applyFont="1" applyFill="1" applyBorder="1" applyAlignment="1" applyProtection="1">
      <alignment vertical="center" wrapText="1"/>
      <protection/>
    </xf>
    <xf numFmtId="164" fontId="10" fillId="3" borderId="4" xfId="20" applyFont="1" applyFill="1" applyBorder="1" applyAlignment="1" applyProtection="1">
      <alignment vertical="center" wrapText="1"/>
      <protection/>
    </xf>
    <xf numFmtId="0" fontId="5" fillId="0" borderId="0" xfId="0" applyFont="1"/>
    <xf numFmtId="166" fontId="27" fillId="4" borderId="5" xfId="0" applyNumberFormat="1" applyFont="1" applyFill="1" applyBorder="1"/>
    <xf numFmtId="0" fontId="29" fillId="0" borderId="0" xfId="0" applyFont="1" applyAlignment="1" applyProtection="1">
      <alignment horizontal="justify" vertical="center"/>
      <protection/>
    </xf>
    <xf numFmtId="0" fontId="30" fillId="5" borderId="0" xfId="0" applyFont="1" applyFill="1" applyBorder="1" applyAlignment="1" applyProtection="1">
      <alignment vertical="center" wrapText="1"/>
      <protection/>
    </xf>
    <xf numFmtId="0" fontId="28" fillId="5" borderId="0" xfId="0" applyFont="1" applyFill="1" applyBorder="1" applyAlignment="1" applyProtection="1">
      <alignment vertical="center" wrapText="1"/>
      <protection/>
    </xf>
    <xf numFmtId="0" fontId="29" fillId="5" borderId="0" xfId="0" applyFont="1" applyFill="1" applyAlignment="1" applyProtection="1">
      <alignment horizontal="justify" vertical="center"/>
      <protection/>
    </xf>
    <xf numFmtId="166" fontId="17" fillId="6" borderId="3" xfId="0" applyNumberFormat="1" applyFont="1" applyFill="1" applyBorder="1" applyAlignment="1" applyProtection="1">
      <alignment horizontal="center" vertical="center" wrapText="1"/>
      <protection locked="0"/>
    </xf>
    <xf numFmtId="166" fontId="17" fillId="6" borderId="1" xfId="0" applyNumberFormat="1" applyFont="1" applyFill="1" applyBorder="1" applyAlignment="1" applyProtection="1">
      <alignment horizontal="center" vertical="center" wrapText="1"/>
      <protection locked="0"/>
    </xf>
    <xf numFmtId="166" fontId="17" fillId="6" borderId="4" xfId="0" applyNumberFormat="1" applyFont="1" applyFill="1" applyBorder="1" applyAlignment="1" applyProtection="1">
      <alignment horizontal="center" vertical="center" wrapText="1"/>
      <protection locked="0"/>
    </xf>
    <xf numFmtId="4" fontId="2" fillId="7" borderId="6" xfId="0" applyNumberFormat="1" applyFont="1" applyFill="1" applyBorder="1" applyAlignment="1" applyProtection="1">
      <alignment horizontal="center" vertical="center" wrapText="1"/>
      <protection/>
    </xf>
    <xf numFmtId="4" fontId="2" fillId="7" borderId="2" xfId="0" applyNumberFormat="1" applyFont="1" applyFill="1" applyBorder="1" applyAlignment="1" applyProtection="1">
      <alignment horizontal="center" vertical="center" wrapText="1"/>
      <protection/>
    </xf>
    <xf numFmtId="4" fontId="2" fillId="7" borderId="7" xfId="0" applyNumberFormat="1" applyFont="1" applyFill="1" applyBorder="1" applyAlignment="1" applyProtection="1">
      <alignment horizontal="center" vertical="center" wrapText="1"/>
      <protection/>
    </xf>
    <xf numFmtId="0" fontId="8" fillId="0" borderId="8" xfId="0" applyFont="1" applyBorder="1" applyAlignment="1" applyProtection="1">
      <alignment horizontal="center" vertical="center"/>
      <protection/>
    </xf>
    <xf numFmtId="164" fontId="5" fillId="3" borderId="2" xfId="20" applyFont="1" applyFill="1" applyBorder="1" applyAlignment="1" applyProtection="1">
      <alignment horizontal="center" vertical="center"/>
      <protection/>
    </xf>
    <xf numFmtId="166" fontId="19" fillId="3" borderId="3" xfId="0" applyNumberFormat="1" applyFont="1" applyFill="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164" fontId="5" fillId="3" borderId="1" xfId="20" applyFont="1" applyFill="1" applyBorder="1" applyAlignment="1" applyProtection="1">
      <alignment horizontal="center" vertical="center"/>
      <protection/>
    </xf>
    <xf numFmtId="166" fontId="19" fillId="3" borderId="1"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2"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protection/>
    </xf>
    <xf numFmtId="164" fontId="5" fillId="3" borderId="1" xfId="20" applyFont="1" applyFill="1" applyBorder="1" applyAlignment="1" applyProtection="1">
      <alignment vertical="top" wrapText="1"/>
      <protection/>
    </xf>
    <xf numFmtId="164" fontId="14" fillId="3" borderId="1" xfId="2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6" fillId="3" borderId="4" xfId="0" applyFont="1" applyFill="1" applyBorder="1" applyAlignment="1" applyProtection="1">
      <alignment horizontal="center" vertical="center" wrapText="1"/>
      <protection/>
    </xf>
    <xf numFmtId="166" fontId="19" fillId="3" borderId="4" xfId="0" applyNumberFormat="1" applyFont="1" applyFill="1" applyBorder="1" applyAlignment="1" applyProtection="1">
      <alignment horizontal="center" vertical="center" wrapText="1"/>
      <protection/>
    </xf>
    <xf numFmtId="0" fontId="13" fillId="6" borderId="7"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protection locked="0"/>
    </xf>
    <xf numFmtId="0" fontId="16" fillId="6" borderId="14" xfId="0" applyFont="1" applyFill="1" applyBorder="1" applyAlignment="1" applyProtection="1">
      <alignment vertical="center" wrapText="1"/>
      <protection locked="0"/>
    </xf>
    <xf numFmtId="0" fontId="15" fillId="6" borderId="9" xfId="0"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protection locked="0"/>
    </xf>
    <xf numFmtId="0" fontId="16" fillId="6" borderId="15" xfId="0" applyFont="1" applyFill="1" applyBorder="1" applyAlignment="1" applyProtection="1">
      <alignment vertical="center" wrapText="1"/>
      <protection locked="0"/>
    </xf>
    <xf numFmtId="0" fontId="15" fillId="6" borderId="12"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center"/>
      <protection locked="0"/>
    </xf>
    <xf numFmtId="0" fontId="16" fillId="6" borderId="16" xfId="0" applyFont="1" applyFill="1" applyBorder="1" applyAlignment="1" applyProtection="1">
      <alignment vertical="center" wrapText="1"/>
      <protection locked="0"/>
    </xf>
    <xf numFmtId="0" fontId="7" fillId="3" borderId="4" xfId="0" applyFont="1" applyFill="1" applyBorder="1" applyAlignment="1" applyProtection="1">
      <alignment vertical="top" wrapText="1"/>
      <protection/>
    </xf>
    <xf numFmtId="0" fontId="0" fillId="3" borderId="2" xfId="0" applyFont="1" applyFill="1" applyBorder="1" applyAlignment="1" applyProtection="1">
      <alignment horizontal="left" vertical="top" wrapText="1"/>
      <protection/>
    </xf>
    <xf numFmtId="0" fontId="0" fillId="3" borderId="1" xfId="0" applyFont="1" applyFill="1" applyBorder="1" applyAlignment="1" applyProtection="1">
      <alignment horizontal="left" vertical="top" wrapText="1"/>
      <protection/>
    </xf>
    <xf numFmtId="0" fontId="5" fillId="3" borderId="1" xfId="0" applyFont="1" applyFill="1" applyBorder="1" applyAlignment="1" applyProtection="1">
      <alignment horizontal="left" vertical="top" wrapText="1"/>
      <protection/>
    </xf>
    <xf numFmtId="166" fontId="26" fillId="8" borderId="17" xfId="0" applyNumberFormat="1" applyFont="1" applyFill="1" applyBorder="1" applyAlignment="1" applyProtection="1">
      <alignment horizontal="right" vertical="center" wrapText="1"/>
      <protection locked="0"/>
    </xf>
    <xf numFmtId="0" fontId="0" fillId="0" borderId="0" xfId="0" applyProtection="1">
      <protection locked="0"/>
    </xf>
    <xf numFmtId="164" fontId="25" fillId="4" borderId="18" xfId="20" applyFont="1" applyFill="1" applyBorder="1" applyAlignment="1" applyProtection="1">
      <alignment horizontal="right"/>
      <protection locked="0"/>
    </xf>
    <xf numFmtId="164" fontId="25" fillId="4" borderId="19" xfId="20" applyFont="1" applyFill="1" applyBorder="1" applyAlignment="1" applyProtection="1">
      <alignment horizontal="right"/>
      <protection locked="0"/>
    </xf>
    <xf numFmtId="164" fontId="25" fillId="4" borderId="20" xfId="20" applyFont="1" applyFill="1" applyBorder="1" applyAlignment="1" applyProtection="1">
      <alignment horizontal="right"/>
      <protection locked="0"/>
    </xf>
    <xf numFmtId="164" fontId="18" fillId="4" borderId="18" xfId="20" applyFont="1" applyFill="1" applyBorder="1" applyAlignment="1" applyProtection="1">
      <alignment horizontal="right"/>
      <protection locked="0"/>
    </xf>
    <xf numFmtId="164" fontId="18" fillId="4" borderId="19" xfId="20" applyFont="1" applyFill="1" applyBorder="1" applyAlignment="1" applyProtection="1">
      <alignment horizontal="right"/>
      <protection locked="0"/>
    </xf>
    <xf numFmtId="0" fontId="30" fillId="9" borderId="0" xfId="0" applyFont="1" applyFill="1" applyBorder="1" applyAlignment="1" applyProtection="1">
      <alignment vertical="center" wrapText="1"/>
      <protection/>
    </xf>
    <xf numFmtId="0" fontId="28" fillId="9" borderId="0" xfId="0" applyFont="1" applyFill="1" applyBorder="1" applyAlignment="1" applyProtection="1">
      <alignment vertical="center" wrapText="1"/>
      <protection/>
    </xf>
    <xf numFmtId="0" fontId="20" fillId="10" borderId="21" xfId="0" applyFont="1" applyFill="1" applyBorder="1" applyAlignment="1">
      <alignment horizontal="center" wrapText="1"/>
    </xf>
    <xf numFmtId="0" fontId="20" fillId="10" borderId="22" xfId="0" applyFont="1" applyFill="1" applyBorder="1" applyAlignment="1">
      <alignment horizontal="center" wrapText="1"/>
    </xf>
    <xf numFmtId="0" fontId="20" fillId="10" borderId="23" xfId="0" applyFont="1" applyFill="1" applyBorder="1" applyAlignment="1">
      <alignment horizontal="center" wrapText="1"/>
    </xf>
    <xf numFmtId="0" fontId="20" fillId="10" borderId="21" xfId="0" applyFont="1" applyFill="1" applyBorder="1" applyAlignment="1">
      <alignment horizontal="left" wrapText="1"/>
    </xf>
    <xf numFmtId="0" fontId="20" fillId="10" borderId="22" xfId="0" applyFont="1" applyFill="1" applyBorder="1" applyAlignment="1">
      <alignment horizontal="left" wrapText="1"/>
    </xf>
    <xf numFmtId="0" fontId="20" fillId="10" borderId="23" xfId="0" applyFont="1" applyFill="1" applyBorder="1" applyAlignment="1">
      <alignment horizontal="left" wrapText="1"/>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22" fillId="0" borderId="24" xfId="0" applyFont="1" applyFill="1" applyBorder="1" applyAlignment="1">
      <alignment horizontal="center" wrapText="1"/>
    </xf>
    <xf numFmtId="0" fontId="22" fillId="0" borderId="25" xfId="0" applyFont="1" applyFill="1" applyBorder="1" applyAlignment="1">
      <alignment horizontal="center" wrapText="1"/>
    </xf>
    <xf numFmtId="0" fontId="22" fillId="0" borderId="26" xfId="0" applyFont="1" applyFill="1" applyBorder="1" applyAlignment="1">
      <alignment horizontal="center" wrapText="1"/>
    </xf>
    <xf numFmtId="0" fontId="11" fillId="7" borderId="6" xfId="0" applyFont="1" applyFill="1" applyBorder="1" applyAlignment="1" applyProtection="1">
      <alignment horizontal="center" vertical="center" wrapText="1"/>
      <protection/>
    </xf>
    <xf numFmtId="0" fontId="11" fillId="7" borderId="2" xfId="0" applyFont="1" applyFill="1" applyBorder="1" applyAlignment="1" applyProtection="1">
      <alignment horizontal="center" vertical="center" wrapText="1"/>
      <protection/>
    </xf>
    <xf numFmtId="0" fontId="11" fillId="7" borderId="27" xfId="0" applyFont="1" applyFill="1" applyBorder="1" applyAlignment="1" applyProtection="1">
      <alignment horizontal="center" vertical="center" wrapText="1"/>
      <protection/>
    </xf>
    <xf numFmtId="0" fontId="11" fillId="7" borderId="28" xfId="0" applyFont="1" applyFill="1" applyBorder="1" applyAlignment="1" applyProtection="1">
      <alignment horizontal="center" vertical="center" wrapText="1"/>
      <protection/>
    </xf>
    <xf numFmtId="0" fontId="3" fillId="7" borderId="8" xfId="0" applyFont="1" applyFill="1" applyBorder="1" applyAlignment="1" applyProtection="1">
      <alignment horizontal="center" vertical="center" wrapText="1"/>
      <protection/>
    </xf>
    <xf numFmtId="0" fontId="3" fillId="7" borderId="29" xfId="0" applyFont="1" applyFill="1" applyBorder="1" applyAlignment="1" applyProtection="1">
      <alignment horizontal="center" vertical="center" wrapText="1"/>
      <protection/>
    </xf>
    <xf numFmtId="0" fontId="3" fillId="7" borderId="30" xfId="0" applyFont="1" applyFill="1" applyBorder="1" applyAlignment="1" applyProtection="1">
      <alignment horizontal="center" vertical="center" wrapText="1"/>
      <protection/>
    </xf>
    <xf numFmtId="0" fontId="3" fillId="7" borderId="6" xfId="0" applyFont="1" applyFill="1" applyBorder="1" applyAlignment="1" applyProtection="1">
      <alignment horizontal="center" vertical="center" wrapText="1"/>
      <protection/>
    </xf>
    <xf numFmtId="0" fontId="3" fillId="7" borderId="2" xfId="0" applyFont="1" applyFill="1" applyBorder="1" applyAlignment="1" applyProtection="1">
      <alignment horizontal="center" vertical="center" wrapText="1"/>
      <protection/>
    </xf>
    <xf numFmtId="0" fontId="3" fillId="7" borderId="7" xfId="0" applyFont="1" applyFill="1" applyBorder="1" applyAlignment="1" applyProtection="1">
      <alignment horizontal="center" vertical="center" wrapText="1"/>
      <protection/>
    </xf>
    <xf numFmtId="0" fontId="2" fillId="7" borderId="6" xfId="0" applyFont="1" applyFill="1" applyBorder="1" applyAlignment="1" applyProtection="1">
      <alignment horizontal="center" vertical="center" wrapText="1"/>
      <protection/>
    </xf>
    <xf numFmtId="0" fontId="2" fillId="7" borderId="2" xfId="0" applyFont="1" applyFill="1" applyBorder="1" applyAlignment="1" applyProtection="1">
      <alignment horizontal="center" vertical="center" wrapText="1"/>
      <protection/>
    </xf>
    <xf numFmtId="0" fontId="2" fillId="7" borderId="7"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abSelected="1" zoomScale="70" zoomScaleNormal="70" workbookViewId="0" topLeftCell="A1">
      <selection activeCell="C14" sqref="C14"/>
    </sheetView>
  </sheetViews>
  <sheetFormatPr defaultColWidth="9.140625" defaultRowHeight="15"/>
  <cols>
    <col min="1" max="1" width="6.00390625" style="4" customWidth="1"/>
    <col min="2" max="2" width="22.140625" style="4" customWidth="1"/>
    <col min="3" max="3" width="68.7109375" style="4" customWidth="1"/>
    <col min="4" max="4" width="9.421875" style="4" customWidth="1"/>
    <col min="5" max="5" width="15.57421875" style="4" customWidth="1"/>
    <col min="6" max="6" width="27.28125" style="4" customWidth="1"/>
    <col min="7" max="7" width="21.140625" style="4" customWidth="1"/>
    <col min="8" max="8" width="35.57421875" style="4" customWidth="1"/>
    <col min="9" max="9" width="15.421875" style="4" bestFit="1" customWidth="1"/>
    <col min="10" max="16384" width="9.140625" style="4" customWidth="1"/>
  </cols>
  <sheetData>
    <row r="1" spans="1:9" ht="37.15" customHeight="1" thickBot="1" thickTop="1">
      <c r="A1" s="67" t="s">
        <v>26</v>
      </c>
      <c r="B1" s="68"/>
      <c r="C1" s="68"/>
      <c r="D1" s="68"/>
      <c r="E1" s="68"/>
      <c r="F1" s="68"/>
      <c r="G1" s="68"/>
      <c r="H1" s="68"/>
      <c r="I1" s="69"/>
    </row>
    <row r="2" spans="1:9" ht="22.15" customHeight="1" thickBot="1" thickTop="1">
      <c r="A2" s="70" t="s">
        <v>11</v>
      </c>
      <c r="B2" s="71"/>
      <c r="C2" s="71"/>
      <c r="D2" s="71"/>
      <c r="E2" s="71"/>
      <c r="F2" s="71"/>
      <c r="G2" s="71"/>
      <c r="H2" s="71"/>
      <c r="I2" s="72"/>
    </row>
    <row r="3" spans="1:10" ht="305.45" customHeight="1" thickBot="1" thickTop="1">
      <c r="A3" s="73" t="s">
        <v>27</v>
      </c>
      <c r="B3" s="74"/>
      <c r="C3" s="74"/>
      <c r="D3" s="74"/>
      <c r="E3" s="74"/>
      <c r="F3" s="74"/>
      <c r="G3" s="74"/>
      <c r="H3" s="74"/>
      <c r="I3" s="75"/>
      <c r="J3" s="9"/>
    </row>
    <row r="4" spans="1:10" ht="81" customHeight="1" thickBot="1" thickTop="1">
      <c r="A4" s="73" t="s">
        <v>14</v>
      </c>
      <c r="B4" s="74"/>
      <c r="C4" s="74"/>
      <c r="D4" s="74"/>
      <c r="E4" s="74"/>
      <c r="F4" s="74"/>
      <c r="G4" s="74"/>
      <c r="H4" s="74"/>
      <c r="I4" s="75"/>
      <c r="J4" s="9"/>
    </row>
    <row r="5" spans="1:9" ht="38.25" customHeight="1" thickBot="1" thickTop="1">
      <c r="A5" s="76" t="s">
        <v>12</v>
      </c>
      <c r="B5" s="77"/>
      <c r="C5" s="77"/>
      <c r="D5" s="77"/>
      <c r="E5" s="77"/>
      <c r="F5" s="77"/>
      <c r="G5" s="77"/>
      <c r="H5" s="77"/>
      <c r="I5" s="78"/>
    </row>
    <row r="7" spans="1:9" s="18" customFormat="1" ht="51" customHeight="1">
      <c r="A7" s="65" t="s">
        <v>15</v>
      </c>
      <c r="B7" s="66"/>
      <c r="C7" s="66"/>
      <c r="D7" s="66"/>
      <c r="E7" s="66"/>
      <c r="F7" s="66"/>
      <c r="G7" s="66"/>
      <c r="H7" s="66"/>
      <c r="I7" s="66"/>
    </row>
    <row r="8" spans="1:9" s="21" customFormat="1" ht="34.5" customHeight="1">
      <c r="A8" s="19"/>
      <c r="B8" s="20"/>
      <c r="C8" s="20"/>
      <c r="D8" s="20"/>
      <c r="E8" s="20"/>
      <c r="F8" s="20"/>
      <c r="G8" s="20"/>
      <c r="H8" s="20"/>
      <c r="I8" s="20"/>
    </row>
    <row r="9" spans="1:9" ht="21">
      <c r="A9" s="8"/>
      <c r="B9" s="8"/>
      <c r="C9" s="10" t="s">
        <v>3</v>
      </c>
      <c r="D9" s="8"/>
      <c r="E9" s="8"/>
      <c r="F9" s="8"/>
      <c r="G9" s="8"/>
      <c r="H9" s="8"/>
      <c r="I9" s="8"/>
    </row>
    <row r="10" ht="15.75" thickBot="1"/>
    <row r="11" spans="1:9" ht="61.5" customHeight="1">
      <c r="A11" s="83" t="s">
        <v>0</v>
      </c>
      <c r="B11" s="86" t="s">
        <v>1</v>
      </c>
      <c r="C11" s="86" t="s">
        <v>13</v>
      </c>
      <c r="D11" s="89" t="s">
        <v>2</v>
      </c>
      <c r="E11" s="25" t="s">
        <v>7</v>
      </c>
      <c r="F11" s="25" t="s">
        <v>8</v>
      </c>
      <c r="G11" s="25" t="s">
        <v>10</v>
      </c>
      <c r="H11" s="79" t="s">
        <v>4</v>
      </c>
      <c r="I11" s="81" t="s">
        <v>5</v>
      </c>
    </row>
    <row r="12" spans="1:9" ht="57" customHeight="1">
      <c r="A12" s="84"/>
      <c r="B12" s="87"/>
      <c r="C12" s="87"/>
      <c r="D12" s="90"/>
      <c r="E12" s="26"/>
      <c r="F12" s="26"/>
      <c r="G12" s="26"/>
      <c r="H12" s="80"/>
      <c r="I12" s="82"/>
    </row>
    <row r="13" spans="1:9" ht="39.75" customHeight="1" thickBot="1">
      <c r="A13" s="85"/>
      <c r="B13" s="88"/>
      <c r="C13" s="88"/>
      <c r="D13" s="91"/>
      <c r="E13" s="43" t="s">
        <v>6</v>
      </c>
      <c r="F13" s="27"/>
      <c r="G13" s="43" t="s">
        <v>6</v>
      </c>
      <c r="H13" s="43" t="s">
        <v>6</v>
      </c>
      <c r="I13" s="44" t="s">
        <v>6</v>
      </c>
    </row>
    <row r="14" spans="1:9" ht="111" customHeight="1">
      <c r="A14" s="28">
        <v>1</v>
      </c>
      <c r="B14" s="14" t="s">
        <v>16</v>
      </c>
      <c r="C14" s="55" t="s">
        <v>28</v>
      </c>
      <c r="D14" s="29">
        <v>1</v>
      </c>
      <c r="E14" s="22">
        <v>0</v>
      </c>
      <c r="F14" s="30">
        <f>E14*D14</f>
        <v>0</v>
      </c>
      <c r="G14" s="45" t="s">
        <v>6</v>
      </c>
      <c r="H14" s="46" t="s">
        <v>6</v>
      </c>
      <c r="I14" s="47" t="s">
        <v>9</v>
      </c>
    </row>
    <row r="15" spans="1:9" ht="78" customHeight="1">
      <c r="A15" s="31">
        <v>2</v>
      </c>
      <c r="B15" s="12" t="s">
        <v>17</v>
      </c>
      <c r="C15" s="56" t="s">
        <v>34</v>
      </c>
      <c r="D15" s="32">
        <v>5</v>
      </c>
      <c r="E15" s="23">
        <v>0</v>
      </c>
      <c r="F15" s="33">
        <f aca="true" t="shared" si="0" ref="F15:F20">E15*D15</f>
        <v>0</v>
      </c>
      <c r="G15" s="48" t="s">
        <v>6</v>
      </c>
      <c r="H15" s="49" t="s">
        <v>6</v>
      </c>
      <c r="I15" s="50" t="s">
        <v>9</v>
      </c>
    </row>
    <row r="16" spans="1:9" ht="206.25" customHeight="1">
      <c r="A16" s="34">
        <v>3</v>
      </c>
      <c r="B16" s="35" t="s">
        <v>18</v>
      </c>
      <c r="C16" s="55" t="s">
        <v>33</v>
      </c>
      <c r="D16" s="36">
        <v>5</v>
      </c>
      <c r="E16" s="23">
        <v>0</v>
      </c>
      <c r="F16" s="33">
        <f t="shared" si="0"/>
        <v>0</v>
      </c>
      <c r="G16" s="48" t="s">
        <v>6</v>
      </c>
      <c r="H16" s="49" t="s">
        <v>6</v>
      </c>
      <c r="I16" s="50" t="s">
        <v>9</v>
      </c>
    </row>
    <row r="17" spans="1:9" ht="216" customHeight="1">
      <c r="A17" s="37">
        <v>4</v>
      </c>
      <c r="B17" s="11" t="s">
        <v>19</v>
      </c>
      <c r="C17" s="38" t="s">
        <v>32</v>
      </c>
      <c r="D17" s="32">
        <v>2</v>
      </c>
      <c r="E17" s="23">
        <v>0</v>
      </c>
      <c r="F17" s="33">
        <f t="shared" si="0"/>
        <v>0</v>
      </c>
      <c r="G17" s="48" t="s">
        <v>6</v>
      </c>
      <c r="H17" s="49" t="s">
        <v>6</v>
      </c>
      <c r="I17" s="50" t="s">
        <v>9</v>
      </c>
    </row>
    <row r="18" spans="1:9" ht="226.5" customHeight="1">
      <c r="A18" s="31">
        <v>5</v>
      </c>
      <c r="B18" s="13" t="s">
        <v>20</v>
      </c>
      <c r="C18" s="57" t="s">
        <v>30</v>
      </c>
      <c r="D18" s="32">
        <v>1</v>
      </c>
      <c r="E18" s="23">
        <v>0</v>
      </c>
      <c r="F18" s="33">
        <f t="shared" si="0"/>
        <v>0</v>
      </c>
      <c r="G18" s="48" t="s">
        <v>6</v>
      </c>
      <c r="H18" s="49" t="s">
        <v>6</v>
      </c>
      <c r="I18" s="50" t="s">
        <v>9</v>
      </c>
    </row>
    <row r="19" spans="1:25" ht="103.5" customHeight="1">
      <c r="A19" s="31">
        <v>6</v>
      </c>
      <c r="B19" s="11" t="s">
        <v>21</v>
      </c>
      <c r="C19" s="38" t="s">
        <v>31</v>
      </c>
      <c r="D19" s="36">
        <v>1</v>
      </c>
      <c r="E19" s="23">
        <v>0</v>
      </c>
      <c r="F19" s="33">
        <f t="shared" si="0"/>
        <v>0</v>
      </c>
      <c r="G19" s="48" t="s">
        <v>6</v>
      </c>
      <c r="H19" s="49" t="s">
        <v>6</v>
      </c>
      <c r="I19" s="50" t="s">
        <v>9</v>
      </c>
      <c r="Y19" s="59"/>
    </row>
    <row r="20" spans="1:9" ht="231" customHeight="1">
      <c r="A20" s="34">
        <v>7</v>
      </c>
      <c r="B20" s="39" t="s">
        <v>22</v>
      </c>
      <c r="C20" s="38" t="s">
        <v>29</v>
      </c>
      <c r="D20" s="32">
        <v>5</v>
      </c>
      <c r="E20" s="23">
        <v>0</v>
      </c>
      <c r="F20" s="33">
        <f t="shared" si="0"/>
        <v>0</v>
      </c>
      <c r="G20" s="48" t="s">
        <v>6</v>
      </c>
      <c r="H20" s="49" t="s">
        <v>6</v>
      </c>
      <c r="I20" s="50" t="s">
        <v>9</v>
      </c>
    </row>
    <row r="21" spans="1:9" ht="110.25" customHeight="1" thickBot="1">
      <c r="A21" s="40">
        <v>8</v>
      </c>
      <c r="B21" s="15" t="s">
        <v>23</v>
      </c>
      <c r="C21" s="54" t="s">
        <v>35</v>
      </c>
      <c r="D21" s="41">
        <v>5</v>
      </c>
      <c r="E21" s="24">
        <v>0</v>
      </c>
      <c r="F21" s="42">
        <f>E21*D21</f>
        <v>0</v>
      </c>
      <c r="G21" s="51" t="s">
        <v>6</v>
      </c>
      <c r="H21" s="52" t="s">
        <v>6</v>
      </c>
      <c r="I21" s="53" t="s">
        <v>9</v>
      </c>
    </row>
    <row r="22" ht="15.75" thickBot="1"/>
    <row r="23" spans="2:9" ht="27" thickBot="1">
      <c r="B23" s="2"/>
      <c r="C23" s="63" t="s">
        <v>24</v>
      </c>
      <c r="D23" s="64"/>
      <c r="E23" s="64"/>
      <c r="F23" s="58">
        <f>F14+F15+F16+F17+F18+F19+F20+F21</f>
        <v>0</v>
      </c>
      <c r="G23" s="6"/>
      <c r="I23" s="6"/>
    </row>
    <row r="25" spans="6:7" ht="15">
      <c r="F25" s="1"/>
      <c r="G25" s="1"/>
    </row>
    <row r="26" spans="6:9" ht="15.75" thickBot="1">
      <c r="F26" s="16"/>
      <c r="I26" s="5"/>
    </row>
    <row r="27" spans="3:9" ht="32.25" thickBot="1">
      <c r="C27" s="60" t="s">
        <v>25</v>
      </c>
      <c r="D27" s="61"/>
      <c r="E27" s="62"/>
      <c r="F27" s="17">
        <f>F23*1.21</f>
        <v>0</v>
      </c>
      <c r="I27" s="5"/>
    </row>
    <row r="28" spans="6:9" ht="18.75">
      <c r="F28" s="3"/>
      <c r="G28" s="3"/>
      <c r="I28" s="6"/>
    </row>
    <row r="29" ht="15">
      <c r="I29" s="5"/>
    </row>
    <row r="30" ht="15">
      <c r="I30" s="5"/>
    </row>
    <row r="31" ht="15">
      <c r="I31" s="7"/>
    </row>
    <row r="32" ht="15">
      <c r="I32" s="5"/>
    </row>
    <row r="33" ht="15">
      <c r="I33" s="5"/>
    </row>
  </sheetData>
  <sheetProtection sheet="1" objects="1" scenarios="1"/>
  <mergeCells count="14">
    <mergeCell ref="C27:E27"/>
    <mergeCell ref="C23:E23"/>
    <mergeCell ref="A7:I7"/>
    <mergeCell ref="A1:I1"/>
    <mergeCell ref="A2:I2"/>
    <mergeCell ref="A3:I3"/>
    <mergeCell ref="A5:I5"/>
    <mergeCell ref="A4:I4"/>
    <mergeCell ref="H11:H12"/>
    <mergeCell ref="I11:I12"/>
    <mergeCell ref="A11:A13"/>
    <mergeCell ref="B11:B13"/>
    <mergeCell ref="C11:C13"/>
    <mergeCell ref="D11:D13"/>
  </mergeCells>
  <printOptions/>
  <pageMargins left="0.7086614173228347" right="0.7086614173228347" top="0.7874015748031497" bottom="0.7874015748031497" header="0.31496062992125984" footer="0.31496062992125984"/>
  <pageSetup fitToHeight="8"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soue</dc:creator>
  <cp:keywords/>
  <dc:description/>
  <cp:lastModifiedBy>strakova</cp:lastModifiedBy>
  <cp:lastPrinted>2018-05-30T06:29:17Z</cp:lastPrinted>
  <dcterms:created xsi:type="dcterms:W3CDTF">2018-05-14T05:23:19Z</dcterms:created>
  <dcterms:modified xsi:type="dcterms:W3CDTF">2018-07-24T12:41:50Z</dcterms:modified>
  <cp:category/>
  <cp:version/>
  <cp:contentType/>
  <cp:contentStatus/>
</cp:coreProperties>
</file>