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295" activeTab="0"/>
  </bookViews>
  <sheets>
    <sheet name="List1" sheetId="1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<sst xmlns="http://schemas.openxmlformats.org/spreadsheetml/2006/main" count="96" uniqueCount="56">
  <si>
    <t>kabinet</t>
  </si>
  <si>
    <t>laboratoř</t>
  </si>
  <si>
    <t>učebna</t>
  </si>
  <si>
    <t>Konferenční stolek s kovovou podnoží Š1200xH600xV650 mm</t>
  </si>
  <si>
    <t>Skříňka Š800xH500xV900 mm</t>
  </si>
  <si>
    <t>Paravan D2000 mm</t>
  </si>
  <si>
    <t>Skříň Š1200xH600xV1448mm</t>
  </si>
  <si>
    <t>Skříňový nástavec Š1200xH600xV732mm</t>
  </si>
  <si>
    <t>Šatní skříň Š1200xH600xV1448mm</t>
  </si>
  <si>
    <t>Mycí pult D1000xH600xV900 mm</t>
  </si>
  <si>
    <t>Stůl do výklenku Š1300xH600xV750 mm</t>
  </si>
  <si>
    <t>Skříň Š800xH600xV1448mm</t>
  </si>
  <si>
    <t>Skříňový nástavec Š800xH600xV732mm</t>
  </si>
  <si>
    <t>Stůl laboratorní se zásuvkami Š1600xH700xV900 mm</t>
  </si>
  <si>
    <t>Stůl pro vozíčkáře Š1200xH600xV820 mm</t>
  </si>
  <si>
    <t>Posluchárenský systém se sklopnými sedáky</t>
  </si>
  <si>
    <t>Učitelská židle</t>
  </si>
  <si>
    <t>Skříň s dveřmi Š800xH480xV1803 mm</t>
  </si>
  <si>
    <t>Skříňový nástavec s dveřmi Š800xH480xV735 mm</t>
  </si>
  <si>
    <t>Demonstrační stůl D4200xH720xV900 mm</t>
  </si>
  <si>
    <t>Kancelářský stůl Š2000xH800xV750 mm</t>
  </si>
  <si>
    <t>Název položky</t>
  </si>
  <si>
    <t>Počet ks</t>
  </si>
  <si>
    <t>Umístění</t>
  </si>
  <si>
    <t>Číslo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</si>
  <si>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</si>
  <si>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</si>
  <si>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</si>
  <si>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</si>
  <si>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</si>
  <si>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</si>
  <si>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</si>
  <si>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</si>
  <si>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</si>
  <si>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</si>
  <si>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</si>
  <si>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</si>
  <si>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</si>
  <si>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</si>
  <si>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</si>
  <si>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</si>
  <si>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</si>
  <si>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</si>
  <si>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</si>
  <si>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</si>
  <si>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</si>
  <si>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DOPLNÍ DODAVATEL</t>
  </si>
  <si>
    <t xml:space="preserve"> - </t>
  </si>
  <si>
    <t>Cena za požadované množství v Kč bez DPH</t>
  </si>
  <si>
    <t xml:space="preserve">CELKOVÁ NABÍDKOVÁ CENA NÁBYTKU V KČ BEZ DPH   </t>
  </si>
  <si>
    <t xml:space="preserve">CELKOVÁ NABÍDKOVÁ CENA NÁBYTKU V KČ VČ. DPH  </t>
  </si>
  <si>
    <t xml:space="preserve"> CELKEM DPH V KČ    </t>
  </si>
  <si>
    <t>Jednotková cena v Kč bez DPH</t>
  </si>
  <si>
    <t>KALKULACE NABÍDKOVÉ CENY NÁBYTKU</t>
  </si>
  <si>
    <t>Příloha č. 5 Výzvy - Kalkulace ceny nábytku</t>
  </si>
  <si>
    <t>Doprava, montáž a instalace 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</si>
</sst>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43">
    <xf numFmtId="0" fontId="0" fillId="0" borderId="0" xfId="0"/>
    <xf numFmtId="0" fontId="0" fillId="0" borderId="0" xfId="0" applyFill="1" applyAlignment="1">
      <alignment horizontal="justify" vertical="justify"/>
    </xf>
    <xf numFmtId="0" fontId="0" fillId="0" borderId="0" xfId="0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0" fillId="0" borderId="1" xfId="0" applyFill="1" applyBorder="1" applyAlignment="1">
      <alignment horizontal="justify" vertical="justify"/>
    </xf>
    <xf numFmtId="0" fontId="0" fillId="0" borderId="0" xfId="0" applyFill="1" applyBorder="1" applyAlignment="1">
      <alignment horizontal="justify" vertical="justify"/>
    </xf>
    <xf numFmtId="0" fontId="0" fillId="0" borderId="0" xfId="0" applyFill="1" applyBorder="1" applyAlignment="1">
      <alignment horizontal="justify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8" fillId="0" borderId="0" xfId="2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2" fillId="3" borderId="13" xfId="0" applyFont="1" applyFill="1" applyBorder="1" applyAlignment="1">
      <alignment horizontal="right" vertical="center"/>
    </xf>
    <xf numFmtId="0" fontId="0" fillId="3" borderId="14" xfId="0" applyFill="1" applyBorder="1" applyAlignment="1">
      <alignment/>
    </xf>
    <xf numFmtId="0" fontId="12" fillId="2" borderId="15" xfId="0" applyFont="1" applyFill="1" applyBorder="1" applyAlignment="1">
      <alignment horizontal="right" vertic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2" fillId="2" borderId="18" xfId="0" applyFont="1" applyFill="1" applyBorder="1" applyAlignment="1">
      <alignment horizontal="right" vertical="center"/>
    </xf>
    <xf numFmtId="0" fontId="0" fillId="2" borderId="19" xfId="0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3" borderId="15" xfId="0" applyFont="1" applyFill="1" applyBorder="1" applyAlignment="1">
      <alignment horizontal="center" vertical="justify"/>
    </xf>
    <xf numFmtId="0" fontId="15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28575</xdr:rowOff>
    </xdr:from>
    <xdr:to>
      <xdr:col>5</xdr:col>
      <xdr:colOff>1133475</xdr:colOff>
      <xdr:row>0</xdr:row>
      <xdr:rowOff>981075</xdr:rowOff>
    </xdr:to>
    <xdr:pic>
      <xdr:nvPicPr>
        <xdr:cNvPr id="3" name="obrázek 1" descr="IROP_CZ_RO_C_C 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8575"/>
          <a:ext cx="577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7"/>
  <sheetViews>
    <sheetView tabSelected="1" zoomScale="90" zoomScaleNormal="90" workbookViewId="0" topLeftCell="A1">
      <selection activeCell="L9" sqref="L9"/>
    </sheetView>
  </sheetViews>
  <sheetFormatPr defaultColWidth="9.140625" defaultRowHeight="15"/>
  <cols>
    <col min="1" max="1" width="7.7109375" style="1" customWidth="1"/>
    <col min="2" max="2" width="10.28125" style="11" customWidth="1"/>
    <col min="3" max="3" width="26.8515625" style="12" customWidth="1"/>
    <col min="4" max="4" width="10.421875" style="8" customWidth="1"/>
    <col min="5" max="5" width="17.7109375" style="11" customWidth="1"/>
    <col min="6" max="6" width="20.7109375" style="2" customWidth="1"/>
    <col min="7" max="7" width="10.57421875" style="2" customWidth="1"/>
    <col min="9" max="16384" width="9.140625" style="1" customWidth="1"/>
  </cols>
  <sheetData>
    <row r="1" ht="80.25" customHeight="1">
      <c r="C1"/>
    </row>
    <row r="2" spans="5:6" ht="20.25" customHeight="1" thickBot="1">
      <c r="E2" s="38" t="s">
        <v>54</v>
      </c>
      <c r="F2" s="39"/>
    </row>
    <row r="3" spans="1:6" ht="21" customHeight="1" thickBot="1">
      <c r="A3" s="40" t="s">
        <v>53</v>
      </c>
      <c r="B3" s="41"/>
      <c r="C3" s="41"/>
      <c r="D3" s="41"/>
      <c r="E3" s="41"/>
      <c r="F3" s="42"/>
    </row>
    <row r="4" spans="1:8" ht="45.75" customHeight="1">
      <c r="A4" s="22" t="s">
        <v>24</v>
      </c>
      <c r="B4" s="23" t="s">
        <v>23</v>
      </c>
      <c r="C4" s="24" t="s">
        <v>21</v>
      </c>
      <c r="D4" s="24" t="s">
        <v>22</v>
      </c>
      <c r="E4" s="20" t="s">
        <v>52</v>
      </c>
      <c r="F4" s="21" t="s">
        <v>48</v>
      </c>
      <c r="G4"/>
      <c r="H4" s="1"/>
    </row>
    <row r="5" spans="1:8" ht="49.5" customHeight="1">
      <c r="A5" s="25" t="s">
        <v>25</v>
      </c>
      <c r="B5" s="26" t="s">
        <v>0</v>
      </c>
      <c r="C5" s="27" t="s">
        <v>3</v>
      </c>
      <c r="D5" s="26">
        <v>1</v>
      </c>
      <c r="E5" s="16" t="s">
        <v>46</v>
      </c>
      <c r="F5" s="15" t="e">
        <f>D5*E5</f>
        <v>#VALUE!</v>
      </c>
      <c r="G5"/>
      <c r="H5" s="1"/>
    </row>
    <row r="6" spans="1:8" ht="30">
      <c r="A6" s="25" t="s">
        <v>26</v>
      </c>
      <c r="B6" s="26" t="s">
        <v>0</v>
      </c>
      <c r="C6" s="27" t="s">
        <v>4</v>
      </c>
      <c r="D6" s="26">
        <v>1</v>
      </c>
      <c r="E6" s="16" t="s">
        <v>46</v>
      </c>
      <c r="F6" s="15" t="e">
        <f aca="true" t="shared" si="0" ref="F6:F24">D6*E6</f>
        <v>#VALUE!</v>
      </c>
      <c r="G6"/>
      <c r="H6" s="1"/>
    </row>
    <row r="7" spans="1:8" ht="30">
      <c r="A7" s="25" t="s">
        <v>27</v>
      </c>
      <c r="B7" s="26" t="s">
        <v>0</v>
      </c>
      <c r="C7" s="27" t="s">
        <v>20</v>
      </c>
      <c r="D7" s="26">
        <v>4</v>
      </c>
      <c r="E7" s="16" t="s">
        <v>46</v>
      </c>
      <c r="F7" s="15" t="e">
        <f t="shared" si="0"/>
        <v>#VALUE!</v>
      </c>
      <c r="G7"/>
      <c r="H7" s="1"/>
    </row>
    <row r="8" spans="1:8" ht="30">
      <c r="A8" s="25" t="s">
        <v>28</v>
      </c>
      <c r="B8" s="26" t="s">
        <v>0</v>
      </c>
      <c r="C8" s="27" t="s">
        <v>5</v>
      </c>
      <c r="D8" s="26">
        <v>2</v>
      </c>
      <c r="E8" s="16" t="s">
        <v>46</v>
      </c>
      <c r="F8" s="15" t="e">
        <f t="shared" si="0"/>
        <v>#VALUE!</v>
      </c>
      <c r="G8"/>
      <c r="H8" s="1"/>
    </row>
    <row r="9" spans="1:8" ht="30">
      <c r="A9" s="25" t="s">
        <v>29</v>
      </c>
      <c r="B9" s="26" t="s">
        <v>0</v>
      </c>
      <c r="C9" s="27" t="s">
        <v>6</v>
      </c>
      <c r="D9" s="26">
        <v>4</v>
      </c>
      <c r="E9" s="16" t="s">
        <v>46</v>
      </c>
      <c r="F9" s="15" t="e">
        <f t="shared" si="0"/>
        <v>#VALUE!</v>
      </c>
      <c r="G9"/>
      <c r="H9" s="1"/>
    </row>
    <row r="10" spans="1:8" ht="30">
      <c r="A10" s="25" t="s">
        <v>30</v>
      </c>
      <c r="B10" s="26" t="s">
        <v>0</v>
      </c>
      <c r="C10" s="27" t="s">
        <v>8</v>
      </c>
      <c r="D10" s="26">
        <v>4</v>
      </c>
      <c r="E10" s="16" t="s">
        <v>46</v>
      </c>
      <c r="F10" s="15" t="e">
        <f t="shared" si="0"/>
        <v>#VALUE!</v>
      </c>
      <c r="G10"/>
      <c r="H10" s="1"/>
    </row>
    <row r="11" spans="1:8" ht="30">
      <c r="A11" s="25" t="s">
        <v>31</v>
      </c>
      <c r="B11" s="26" t="s">
        <v>0</v>
      </c>
      <c r="C11" s="27" t="s">
        <v>7</v>
      </c>
      <c r="D11" s="26">
        <v>8</v>
      </c>
      <c r="E11" s="16" t="s">
        <v>46</v>
      </c>
      <c r="F11" s="15" t="e">
        <f t="shared" si="0"/>
        <v>#VALUE!</v>
      </c>
      <c r="G11"/>
      <c r="H11" s="1"/>
    </row>
    <row r="12" spans="1:8" ht="30">
      <c r="A12" s="25" t="s">
        <v>32</v>
      </c>
      <c r="B12" s="26" t="s">
        <v>1</v>
      </c>
      <c r="C12" s="27" t="s">
        <v>9</v>
      </c>
      <c r="D12" s="26">
        <v>1</v>
      </c>
      <c r="E12" s="16" t="s">
        <v>46</v>
      </c>
      <c r="F12" s="15" t="e">
        <f t="shared" si="0"/>
        <v>#VALUE!</v>
      </c>
      <c r="G12"/>
      <c r="H12" s="1"/>
    </row>
    <row r="13" spans="1:8" ht="30">
      <c r="A13" s="25" t="s">
        <v>33</v>
      </c>
      <c r="B13" s="26" t="s">
        <v>1</v>
      </c>
      <c r="C13" s="27" t="s">
        <v>10</v>
      </c>
      <c r="D13" s="26">
        <v>1</v>
      </c>
      <c r="E13" s="16" t="s">
        <v>46</v>
      </c>
      <c r="F13" s="15" t="e">
        <f t="shared" si="0"/>
        <v>#VALUE!</v>
      </c>
      <c r="G13"/>
      <c r="H13" s="1"/>
    </row>
    <row r="14" spans="1:8" ht="30">
      <c r="A14" s="25" t="s">
        <v>34</v>
      </c>
      <c r="B14" s="26" t="s">
        <v>1</v>
      </c>
      <c r="C14" s="27" t="s">
        <v>11</v>
      </c>
      <c r="D14" s="26">
        <v>2</v>
      </c>
      <c r="E14" s="16" t="s">
        <v>46</v>
      </c>
      <c r="F14" s="15" t="e">
        <f t="shared" si="0"/>
        <v>#VALUE!</v>
      </c>
      <c r="G14"/>
      <c r="H14" s="1"/>
    </row>
    <row r="15" spans="1:8" ht="30">
      <c r="A15" s="25" t="s">
        <v>35</v>
      </c>
      <c r="B15" s="26" t="s">
        <v>1</v>
      </c>
      <c r="C15" s="27" t="s">
        <v>12</v>
      </c>
      <c r="D15" s="26">
        <v>2</v>
      </c>
      <c r="E15" s="16" t="s">
        <v>46</v>
      </c>
      <c r="F15" s="15" t="e">
        <f t="shared" si="0"/>
        <v>#VALUE!</v>
      </c>
      <c r="G15"/>
      <c r="H15" s="1"/>
    </row>
    <row r="16" spans="1:8" ht="30">
      <c r="A16" s="25" t="s">
        <v>36</v>
      </c>
      <c r="B16" s="26" t="s">
        <v>1</v>
      </c>
      <c r="C16" s="27" t="s">
        <v>6</v>
      </c>
      <c r="D16" s="26">
        <v>4</v>
      </c>
      <c r="E16" s="16" t="s">
        <v>46</v>
      </c>
      <c r="F16" s="15" t="e">
        <f t="shared" si="0"/>
        <v>#VALUE!</v>
      </c>
      <c r="G16"/>
      <c r="H16" s="1"/>
    </row>
    <row r="17" spans="1:8" ht="30">
      <c r="A17" s="25" t="s">
        <v>37</v>
      </c>
      <c r="B17" s="26" t="s">
        <v>1</v>
      </c>
      <c r="C17" s="27" t="s">
        <v>7</v>
      </c>
      <c r="D17" s="26">
        <v>4</v>
      </c>
      <c r="E17" s="16" t="s">
        <v>46</v>
      </c>
      <c r="F17" s="15" t="e">
        <f t="shared" si="0"/>
        <v>#VALUE!</v>
      </c>
      <c r="G17"/>
      <c r="H17" s="1"/>
    </row>
    <row r="18" spans="1:8" ht="45">
      <c r="A18" s="25" t="s">
        <v>38</v>
      </c>
      <c r="B18" s="26" t="s">
        <v>1</v>
      </c>
      <c r="C18" s="27" t="s">
        <v>13</v>
      </c>
      <c r="D18" s="26">
        <v>6</v>
      </c>
      <c r="E18" s="16" t="s">
        <v>46</v>
      </c>
      <c r="F18" s="15" t="e">
        <f t="shared" si="0"/>
        <v>#VALUE!</v>
      </c>
      <c r="G18"/>
      <c r="H18" s="1"/>
    </row>
    <row r="19" spans="1:8" ht="30">
      <c r="A19" s="25" t="s">
        <v>39</v>
      </c>
      <c r="B19" s="26" t="s">
        <v>2</v>
      </c>
      <c r="C19" s="27" t="s">
        <v>14</v>
      </c>
      <c r="D19" s="26">
        <v>1</v>
      </c>
      <c r="E19" s="16" t="s">
        <v>46</v>
      </c>
      <c r="F19" s="15" t="e">
        <f t="shared" si="0"/>
        <v>#VALUE!</v>
      </c>
      <c r="G19"/>
      <c r="H19" s="1"/>
    </row>
    <row r="20" spans="1:8" ht="30">
      <c r="A20" s="25" t="s">
        <v>40</v>
      </c>
      <c r="B20" s="26" t="s">
        <v>2</v>
      </c>
      <c r="C20" s="27" t="s">
        <v>15</v>
      </c>
      <c r="D20" s="26">
        <v>1</v>
      </c>
      <c r="E20" s="16" t="s">
        <v>46</v>
      </c>
      <c r="F20" s="15" t="e">
        <f t="shared" si="0"/>
        <v>#VALUE!</v>
      </c>
      <c r="G20"/>
      <c r="H20" s="1"/>
    </row>
    <row r="21" spans="1:8" ht="30">
      <c r="A21" s="25" t="s">
        <v>41</v>
      </c>
      <c r="B21" s="26" t="s">
        <v>2</v>
      </c>
      <c r="C21" s="27" t="s">
        <v>16</v>
      </c>
      <c r="D21" s="26">
        <v>1</v>
      </c>
      <c r="E21" s="16" t="s">
        <v>46</v>
      </c>
      <c r="F21" s="15" t="e">
        <f t="shared" si="0"/>
        <v>#VALUE!</v>
      </c>
      <c r="G21"/>
      <c r="H21" s="1"/>
    </row>
    <row r="22" spans="1:8" ht="30">
      <c r="A22" s="25" t="s">
        <v>42</v>
      </c>
      <c r="B22" s="26" t="s">
        <v>2</v>
      </c>
      <c r="C22" s="27" t="s">
        <v>17</v>
      </c>
      <c r="D22" s="26">
        <v>9</v>
      </c>
      <c r="E22" s="16" t="s">
        <v>46</v>
      </c>
      <c r="F22" s="15" t="e">
        <f t="shared" si="0"/>
        <v>#VALUE!</v>
      </c>
      <c r="G22"/>
      <c r="H22" s="1"/>
    </row>
    <row r="23" spans="1:8" ht="30">
      <c r="A23" s="25" t="s">
        <v>43</v>
      </c>
      <c r="B23" s="26" t="s">
        <v>2</v>
      </c>
      <c r="C23" s="27" t="s">
        <v>18</v>
      </c>
      <c r="D23" s="26">
        <v>9</v>
      </c>
      <c r="E23" s="16" t="s">
        <v>46</v>
      </c>
      <c r="F23" s="15" t="e">
        <f t="shared" si="0"/>
        <v>#VALUE!</v>
      </c>
      <c r="G23"/>
      <c r="H23" s="1"/>
    </row>
    <row r="24" spans="1:44" ht="30">
      <c r="A24" s="25" t="s">
        <v>44</v>
      </c>
      <c r="B24" s="26" t="s">
        <v>2</v>
      </c>
      <c r="C24" s="27" t="s">
        <v>19</v>
      </c>
      <c r="D24" s="26">
        <v>1</v>
      </c>
      <c r="E24" s="16" t="s">
        <v>46</v>
      </c>
      <c r="F24" s="15" t="e">
        <f t="shared" si="0"/>
        <v>#VALUE!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4" customFormat="1" ht="27" customHeight="1" thickBot="1">
      <c r="A25" s="28" t="s">
        <v>45</v>
      </c>
      <c r="B25" s="29" t="s">
        <v>47</v>
      </c>
      <c r="C25" s="30" t="s">
        <v>55</v>
      </c>
      <c r="D25" s="29">
        <v>1</v>
      </c>
      <c r="E25" s="16" t="s">
        <v>46</v>
      </c>
      <c r="F25" s="15" t="e">
        <f>D25*E25</f>
        <v>#VALUE!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6" s="5" customFormat="1" ht="24" customHeight="1" thickBot="1">
      <c r="A26" s="31" t="s">
        <v>49</v>
      </c>
      <c r="B26" s="32"/>
      <c r="C26" s="32"/>
      <c r="D26" s="32"/>
      <c r="E26" s="32"/>
      <c r="F26" s="18" t="e">
        <f>SUM(F5:F25)</f>
        <v>#VALUE!</v>
      </c>
    </row>
    <row r="27" spans="1:6" s="5" customFormat="1" ht="21.75" customHeight="1" thickBot="1">
      <c r="A27" s="33" t="s">
        <v>51</v>
      </c>
      <c r="B27" s="34"/>
      <c r="C27" s="34"/>
      <c r="D27" s="34"/>
      <c r="E27" s="35"/>
      <c r="F27" s="19" t="s">
        <v>46</v>
      </c>
    </row>
    <row r="28" spans="1:6" s="5" customFormat="1" ht="19.5" customHeight="1" thickBot="1">
      <c r="A28" s="36" t="s">
        <v>50</v>
      </c>
      <c r="B28" s="37"/>
      <c r="C28" s="37"/>
      <c r="D28" s="37"/>
      <c r="E28" s="37"/>
      <c r="F28" s="17" t="e">
        <f>F26+F27</f>
        <v>#VALUE!</v>
      </c>
    </row>
    <row r="29" spans="1:6" s="5" customFormat="1" ht="15">
      <c r="A29" s="7"/>
      <c r="B29" s="7"/>
      <c r="C29" s="7"/>
      <c r="D29" s="7"/>
      <c r="E29" s="13"/>
      <c r="F29" s="6"/>
    </row>
    <row r="30" spans="1:6" s="5" customFormat="1" ht="15">
      <c r="A30" s="7"/>
      <c r="B30" s="7"/>
      <c r="C30" s="7"/>
      <c r="D30" s="9"/>
      <c r="E30" s="13"/>
      <c r="F30" s="6"/>
    </row>
    <row r="31" spans="2:7" s="5" customFormat="1" ht="15">
      <c r="B31" s="13"/>
      <c r="C31" s="14"/>
      <c r="D31" s="7"/>
      <c r="E31" s="13"/>
      <c r="F31" s="6"/>
      <c r="G31" s="6"/>
    </row>
    <row r="32" spans="2:7" s="5" customFormat="1" ht="15">
      <c r="B32" s="13"/>
      <c r="C32" s="14"/>
      <c r="D32" s="7"/>
      <c r="E32" s="13"/>
      <c r="F32" s="6"/>
      <c r="G32" s="6"/>
    </row>
    <row r="33" spans="2:7" s="5" customFormat="1" ht="15">
      <c r="B33" s="13"/>
      <c r="C33" s="14"/>
      <c r="D33" s="7"/>
      <c r="E33" s="13"/>
      <c r="F33" s="6"/>
      <c r="G33" s="6"/>
    </row>
    <row r="34" spans="2:7" s="5" customFormat="1" ht="15">
      <c r="B34" s="13"/>
      <c r="C34" s="14"/>
      <c r="D34" s="7"/>
      <c r="E34" s="13"/>
      <c r="F34" s="6"/>
      <c r="G34" s="6"/>
    </row>
    <row r="35" spans="2:7" s="5" customFormat="1" ht="15">
      <c r="B35" s="13"/>
      <c r="C35" s="14"/>
      <c r="D35" s="7"/>
      <c r="E35" s="13"/>
      <c r="F35" s="6"/>
      <c r="G35" s="6"/>
    </row>
    <row r="36" spans="2:7" s="5" customFormat="1" ht="15">
      <c r="B36" s="13"/>
      <c r="C36" s="14"/>
      <c r="D36" s="7"/>
      <c r="E36" s="13"/>
      <c r="F36" s="6"/>
      <c r="G36" s="6"/>
    </row>
    <row r="37" spans="2:7" s="5" customFormat="1" ht="15">
      <c r="B37" s="13"/>
      <c r="C37" s="14"/>
      <c r="D37" s="7"/>
      <c r="E37" s="13"/>
      <c r="F37" s="6"/>
      <c r="G37" s="6"/>
    </row>
    <row r="38" spans="2:7" s="5" customFormat="1" ht="15">
      <c r="B38" s="13"/>
      <c r="C38" s="14"/>
      <c r="D38" s="7"/>
      <c r="E38" s="13"/>
      <c r="F38" s="6"/>
      <c r="G38" s="6"/>
    </row>
    <row r="39" spans="2:7" s="5" customFormat="1" ht="15">
      <c r="B39" s="13"/>
      <c r="C39" s="14"/>
      <c r="D39" s="7"/>
      <c r="E39" s="13"/>
      <c r="F39" s="6"/>
      <c r="G39" s="6"/>
    </row>
    <row r="40" spans="2:7" s="5" customFormat="1" ht="15">
      <c r="B40" s="13"/>
      <c r="C40" s="14"/>
      <c r="D40" s="7"/>
      <c r="E40" s="13"/>
      <c r="F40" s="6"/>
      <c r="G40" s="6"/>
    </row>
    <row r="41" spans="2:7" s="5" customFormat="1" ht="15">
      <c r="B41" s="13"/>
      <c r="C41" s="14"/>
      <c r="D41" s="7"/>
      <c r="E41" s="13"/>
      <c r="F41" s="6"/>
      <c r="G41" s="6"/>
    </row>
    <row r="42" spans="2:7" s="5" customFormat="1" ht="15">
      <c r="B42" s="13"/>
      <c r="C42" s="14"/>
      <c r="D42" s="7"/>
      <c r="E42" s="13"/>
      <c r="F42" s="6"/>
      <c r="G42" s="6"/>
    </row>
    <row r="43" spans="2:7" s="5" customFormat="1" ht="15">
      <c r="B43" s="13"/>
      <c r="C43" s="14"/>
      <c r="D43" s="7"/>
      <c r="E43" s="13"/>
      <c r="F43" s="6"/>
      <c r="G43" s="6"/>
    </row>
    <row r="44" spans="2:7" s="5" customFormat="1" ht="15">
      <c r="B44" s="13"/>
      <c r="C44" s="14"/>
      <c r="D44" s="7"/>
      <c r="E44" s="13"/>
      <c r="F44" s="6"/>
      <c r="G44" s="6"/>
    </row>
    <row r="45" spans="2:7" s="5" customFormat="1" ht="15">
      <c r="B45" s="13"/>
      <c r="C45" s="14"/>
      <c r="D45" s="7"/>
      <c r="E45" s="13"/>
      <c r="F45" s="6"/>
      <c r="G45" s="6"/>
    </row>
    <row r="46" spans="2:7" s="5" customFormat="1" ht="15">
      <c r="B46" s="13"/>
      <c r="C46" s="14"/>
      <c r="D46" s="7"/>
      <c r="E46" s="13"/>
      <c r="F46" s="6"/>
      <c r="G46" s="6"/>
    </row>
    <row r="47" spans="2:7" s="5" customFormat="1" ht="15">
      <c r="B47" s="13"/>
      <c r="C47" s="14"/>
      <c r="D47" s="7"/>
      <c r="E47" s="13"/>
      <c r="F47" s="6"/>
      <c r="G47" s="6"/>
    </row>
    <row r="48" spans="2:7" s="5" customFormat="1" ht="15">
      <c r="B48" s="13"/>
      <c r="C48" s="14"/>
      <c r="D48" s="10"/>
      <c r="E48" s="13"/>
      <c r="F48" s="6"/>
      <c r="G48" s="6"/>
    </row>
    <row r="49" spans="2:7" s="5" customFormat="1" ht="15">
      <c r="B49" s="13"/>
      <c r="C49" s="14"/>
      <c r="D49" s="7"/>
      <c r="E49" s="13"/>
      <c r="F49" s="6"/>
      <c r="G49" s="6"/>
    </row>
    <row r="50" spans="2:7" s="5" customFormat="1" ht="15">
      <c r="B50" s="13"/>
      <c r="C50" s="14"/>
      <c r="D50" s="7"/>
      <c r="E50" s="13"/>
      <c r="F50" s="6"/>
      <c r="G50" s="6"/>
    </row>
    <row r="51" spans="2:7" s="5" customFormat="1" ht="15">
      <c r="B51" s="13"/>
      <c r="C51" s="14"/>
      <c r="D51" s="7"/>
      <c r="E51" s="13"/>
      <c r="F51" s="6"/>
      <c r="G51" s="6"/>
    </row>
    <row r="52" spans="2:7" s="5" customFormat="1" ht="15">
      <c r="B52" s="13"/>
      <c r="C52" s="14"/>
      <c r="D52" s="7"/>
      <c r="E52" s="13"/>
      <c r="F52" s="6"/>
      <c r="G52" s="6"/>
    </row>
    <row r="53" spans="2:7" s="5" customFormat="1" ht="15">
      <c r="B53" s="13"/>
      <c r="C53" s="14"/>
      <c r="D53" s="7"/>
      <c r="E53" s="13"/>
      <c r="F53" s="6"/>
      <c r="G53" s="6"/>
    </row>
    <row r="54" spans="2:7" s="5" customFormat="1" ht="15">
      <c r="B54" s="13"/>
      <c r="C54" s="14"/>
      <c r="D54" s="7"/>
      <c r="E54" s="13"/>
      <c r="F54" s="6"/>
      <c r="G54" s="6"/>
    </row>
    <row r="55" spans="2:7" s="5" customFormat="1" ht="15">
      <c r="B55" s="13"/>
      <c r="C55" s="14"/>
      <c r="D55" s="7"/>
      <c r="E55" s="13"/>
      <c r="F55" s="6"/>
      <c r="G55" s="6"/>
    </row>
    <row r="67" ht="15">
      <c r="F67" s="3"/>
    </row>
  </sheetData>
  <sheetProtection sheet="1" objects="1" scenarios="1"/>
  <mergeCells count="5">
    <mergeCell ref="A26:E26"/>
    <mergeCell ref="A27:E27"/>
    <mergeCell ref="A28:E28"/>
    <mergeCell ref="E2:F2"/>
    <mergeCell ref="A3:F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Bartovský Pavel</dc:creator>
  <cp:keywords/>
  <dc:description/>
  <cp:lastModifiedBy>Pavlína Vokurková</cp:lastModifiedBy>
  <cp:lastPrinted>2018-04-17T06:50:59Z</cp:lastPrinted>
  <dcterms:created xsi:type="dcterms:W3CDTF">2018-01-13T21:29:33Z</dcterms:created>
  <dcterms:modified xsi:type="dcterms:W3CDTF">2018-05-11T08:22:29Z</dcterms:modified>
  <cp:category/>
  <cp:version/>
  <cp:contentType/>
  <cp:contentStatus/>
</cp:coreProperties>
</file>