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56" windowHeight="9636" activeTab="0"/>
  </bookViews>
  <sheets>
    <sheet name="Přístroje pro výuku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<sst xmlns="http://schemas.openxmlformats.org/spreadsheetml/2006/main" count="27" uniqueCount="27">
  <si>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Jednotková cena bez DPH</t>
  </si>
  <si>
    <t>Vyplavovačka vosku</t>
  </si>
  <si>
    <t>Bezolejový dentální kompresor</t>
  </si>
  <si>
    <t>Pískovač</t>
  </si>
  <si>
    <t>Mycí a dezinfekční automat</t>
  </si>
  <si>
    <t>Analytická váha</t>
  </si>
  <si>
    <t>Mraznička</t>
  </si>
  <si>
    <t>Celková nabídková cena za část B bez DPH:</t>
  </si>
  <si>
    <t>Celková nabídková cena za část B vč. DPH:</t>
  </si>
  <si>
    <t>Jednotková cena včetně DPH</t>
  </si>
  <si>
    <t>Název položky</t>
  </si>
  <si>
    <t>Požadované Minimální parametry</t>
  </si>
  <si>
    <t>Celková cena bez DPH</t>
  </si>
  <si>
    <t>Celková cena včetně DPH</t>
  </si>
  <si>
    <t>Automat, umožnující analyticky čistou přípravu laboratorního skla a laboratorních pomůcek, volně stojící přístroj,  vnější i vnitřní nerezové opláštění, Dvouplášťová konstrukce s izolací, 4násobný filtrační systém s plochým sítem, hrubým filtrem, sítem pro zachytávání rozbitého skla pomocí mikrofiltru, výkonné oběhové čerpadlo s Qmax. s min. výkonem 450 l/min,  schopnost dálkového servisu,  Včetně změkčovače vody pro studenou a teplou vodu, na práškový a příp. i tekutý čisticí prostředek,  s čerpadlem pro netlakovou demi vodu, dotykový ovládací panel s displejem s indikací programu, požadované/aktuální teploty, zbývajícího času, chybových hlášení, včetně horních a dolních košů, 4 košů na zkumavky, nástavce k mytí širokohrdlého skla, odměrných válců, nástavce k mytí úzkohrdlého skla (odměrných baněk)</t>
  </si>
  <si>
    <r>
      <t xml:space="preserve">Maximální váživost v rozmezí 220 - 250g, citlivost nejméně 0,1 mg,  tlačítkový nebo dotykový podsvícený LCD, interní kalibrace,  </t>
    </r>
    <r>
      <rPr>
        <b/>
        <sz val="10"/>
        <color theme="1"/>
        <rFont val="Arial"/>
        <family val="2"/>
      </rPr>
      <t>nesmí</t>
    </r>
    <r>
      <rPr>
        <sz val="10"/>
        <color theme="1"/>
        <rFont val="Arial"/>
        <family val="2"/>
      </rPr>
      <t xml:space="preserve"> být automatická kalibrace, skleněný ochranný kryt proti průvanu s posuvnými dvířky,  průměr vážní misky min. 85 mm, přímý transfer dat do počítače (tabulkového kalkulátoru)</t>
    </r>
  </si>
  <si>
    <t>Počet kusů</t>
  </si>
  <si>
    <t xml:space="preserve">Číslo </t>
  </si>
  <si>
    <t>Část B - Dodávka a instalace přístrojů pro výuku</t>
  </si>
  <si>
    <t>Výše % DPH</t>
  </si>
  <si>
    <t>Min. kapacita 8 polovin kyvet, přesné nastavení teploty vody pomocí digitálního displeje, s možnosít naprogramovaní průběhu vyplavování, signalizace poklesu hladiny vody (optická i akustická), možnost ručního vyplavování. Včetně instalace, revize a nastavení.</t>
  </si>
  <si>
    <t>Doprava přístrojů</t>
  </si>
  <si>
    <t>Instalace přístrojů</t>
  </si>
  <si>
    <t>Příloha č. 6 B_TS Seznam položek - soupis přístrojů</t>
  </si>
  <si>
    <t xml:space="preserve">volně stojící, šuplíková, minimální objem 50 litrů </t>
  </si>
  <si>
    <t xml:space="preserve"> Připojovací tlak max.10 bar, objem pracovní komory min. 23 l, osvětlení, možnost připojení na externí odsávání.  Včetně instalace, revize a nastavení</t>
  </si>
  <si>
    <t>Bezolejový kompresor pro pohon zubařských přístrojů a zařízení, velikost tlakové nádoby min. 110 litrů,  výtlak min. 215 l/min / 5 bar,  hlučnost max. 73 dB [A), se sušičem. Včetně instalace, revize a nastavení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</si>
</sst>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č&quot;_-;\-* #,##0.00&quot; Kč&quot;_-;_-* \-??&quot; Kč&quot;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thin"/>
      <bottom style="medium"/>
    </border>
    <border>
      <left style="medium">
        <color indexed="63"/>
      </left>
      <right style="thin">
        <color indexed="63"/>
      </right>
      <top style="thin"/>
      <bottom style="medium"/>
    </border>
    <border>
      <left style="medium">
        <color indexed="63"/>
      </left>
      <right/>
      <top style="thin"/>
      <bottom style="medium"/>
    </border>
    <border>
      <left style="medium"/>
      <right style="thin"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4" fontId="1" fillId="0" borderId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6" xfId="21" applyFont="1" applyFill="1" applyBorder="1" applyAlignment="1">
      <alignment horizontal="left" vertical="center" wrapText="1"/>
      <protection/>
    </xf>
    <xf numFmtId="49" fontId="8" fillId="2" borderId="7" xfId="20" applyNumberFormat="1" applyFont="1" applyFill="1" applyBorder="1" applyAlignment="1">
      <alignment horizontal="center" vertical="center" wrapText="1"/>
      <protection/>
    </xf>
    <xf numFmtId="0" fontId="8" fillId="2" borderId="7" xfId="20" applyFont="1" applyFill="1" applyBorder="1" applyAlignment="1">
      <alignment horizontal="center" vertical="center" wrapText="1"/>
      <protection/>
    </xf>
    <xf numFmtId="2" fontId="8" fillId="2" borderId="7" xfId="20" applyNumberFormat="1" applyFont="1" applyFill="1" applyBorder="1" applyAlignment="1">
      <alignment horizontal="center" vertical="center" wrapText="1"/>
      <protection/>
    </xf>
    <xf numFmtId="165" fontId="5" fillId="0" borderId="4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3" borderId="4" xfId="0" applyNumberFormat="1" applyFont="1" applyFill="1" applyBorder="1" applyAlignment="1">
      <alignment vertical="center"/>
    </xf>
    <xf numFmtId="9" fontId="5" fillId="3" borderId="4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5" fontId="5" fillId="3" borderId="11" xfId="0" applyNumberFormat="1" applyFont="1" applyFill="1" applyBorder="1" applyAlignment="1">
      <alignment vertical="center"/>
    </xf>
    <xf numFmtId="9" fontId="5" fillId="3" borderId="11" xfId="0" applyNumberFormat="1" applyFont="1" applyFill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Border="1" applyAlignment="1">
      <alignment vertical="center"/>
    </xf>
    <xf numFmtId="0" fontId="4" fillId="0" borderId="13" xfId="21" applyFont="1" applyFill="1" applyBorder="1" applyAlignment="1">
      <alignment horizontal="left" vertical="center" wrapText="1"/>
      <protection/>
    </xf>
    <xf numFmtId="0" fontId="0" fillId="0" borderId="14" xfId="0" applyBorder="1"/>
    <xf numFmtId="49" fontId="9" fillId="0" borderId="15" xfId="0" applyNumberFormat="1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4" fillId="0" borderId="17" xfId="21" applyFont="1" applyFill="1" applyBorder="1" applyAlignment="1">
      <alignment horizontal="left" vertical="center" wrapText="1"/>
      <protection/>
    </xf>
    <xf numFmtId="0" fontId="4" fillId="0" borderId="18" xfId="21" applyFont="1" applyFill="1" applyBorder="1" applyAlignment="1">
      <alignment horizontal="left" vertical="center" wrapText="1"/>
      <protection/>
    </xf>
    <xf numFmtId="0" fontId="4" fillId="0" borderId="19" xfId="21" applyFont="1" applyFill="1" applyBorder="1" applyAlignment="1">
      <alignment horizontal="left" vertical="center" wrapText="1"/>
      <protection/>
    </xf>
    <xf numFmtId="0" fontId="4" fillId="0" borderId="20" xfId="21" applyFont="1" applyFill="1" applyBorder="1" applyAlignment="1">
      <alignment horizontal="left" vertical="center" wrapText="1"/>
      <protection/>
    </xf>
    <xf numFmtId="0" fontId="4" fillId="0" borderId="21" xfId="21" applyFont="1" applyFill="1" applyBorder="1" applyAlignment="1">
      <alignment horizontal="left" vertical="center" wrapText="1"/>
      <protection/>
    </xf>
    <xf numFmtId="0" fontId="4" fillId="0" borderId="22" xfId="21" applyFont="1" applyFill="1" applyBorder="1" applyAlignment="1">
      <alignment horizontal="left" vertical="center" wrapText="1"/>
      <protection/>
    </xf>
    <xf numFmtId="165" fontId="7" fillId="3" borderId="23" xfId="0" applyNumberFormat="1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165" fontId="7" fillId="3" borderId="25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 topLeftCell="A1">
      <selection activeCell="J2" sqref="J2"/>
    </sheetView>
  </sheetViews>
  <sheetFormatPr defaultColWidth="9.140625" defaultRowHeight="15"/>
  <cols>
    <col min="1" max="1" width="5.57421875" style="0" customWidth="1"/>
    <col min="2" max="2" width="13.28125" style="2" customWidth="1"/>
    <col min="3" max="3" width="37.7109375" style="2" customWidth="1"/>
    <col min="4" max="4" width="6.421875" style="0" customWidth="1"/>
    <col min="5" max="5" width="13.00390625" style="0" customWidth="1"/>
    <col min="6" max="6" width="6.7109375" style="0" customWidth="1"/>
    <col min="7" max="9" width="13.28125" style="0" customWidth="1"/>
    <col min="10" max="14" width="30.28125" style="0" customWidth="1"/>
  </cols>
  <sheetData>
    <row r="1" spans="1:9" ht="26.4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ht="35.4" customHeight="1" thickBot="1">
      <c r="A2" s="38" t="s">
        <v>18</v>
      </c>
      <c r="B2" s="38"/>
      <c r="C2" s="38"/>
      <c r="D2" s="38"/>
      <c r="E2" s="38"/>
      <c r="F2" s="38"/>
      <c r="G2" s="38"/>
      <c r="H2" s="38"/>
      <c r="I2" s="38"/>
    </row>
    <row r="3" spans="1:10" ht="60" customHeight="1" thickBot="1">
      <c r="A3" s="13" t="s">
        <v>17</v>
      </c>
      <c r="B3" s="14" t="s">
        <v>10</v>
      </c>
      <c r="C3" s="15" t="s">
        <v>11</v>
      </c>
      <c r="D3" s="14" t="s">
        <v>16</v>
      </c>
      <c r="E3" s="14" t="s">
        <v>0</v>
      </c>
      <c r="F3" s="14" t="s">
        <v>19</v>
      </c>
      <c r="G3" s="14" t="s">
        <v>9</v>
      </c>
      <c r="H3" s="14" t="s">
        <v>12</v>
      </c>
      <c r="I3" s="14" t="s">
        <v>13</v>
      </c>
      <c r="J3" s="1"/>
    </row>
    <row r="4" spans="1:9" ht="93.6" customHeight="1" thickBot="1">
      <c r="A4" s="3">
        <v>1</v>
      </c>
      <c r="B4" s="10" t="s">
        <v>1</v>
      </c>
      <c r="C4" s="6" t="s">
        <v>20</v>
      </c>
      <c r="D4" s="7">
        <v>1</v>
      </c>
      <c r="E4" s="18">
        <v>0</v>
      </c>
      <c r="F4" s="19">
        <v>0</v>
      </c>
      <c r="G4" s="16">
        <f aca="true" t="shared" si="0" ref="G4:G11">E4+E4*F4</f>
        <v>0</v>
      </c>
      <c r="H4" s="16">
        <f aca="true" t="shared" si="1" ref="H4:H11">D4*E4</f>
        <v>0</v>
      </c>
      <c r="I4" s="17">
        <f aca="true" t="shared" si="2" ref="I4:I11">D4*G4</f>
        <v>0</v>
      </c>
    </row>
    <row r="5" spans="1:9" ht="106.2" customHeight="1" thickBot="1">
      <c r="A5" s="4">
        <v>2</v>
      </c>
      <c r="B5" s="11" t="s">
        <v>2</v>
      </c>
      <c r="C5" s="8" t="s">
        <v>26</v>
      </c>
      <c r="D5" s="9">
        <v>1</v>
      </c>
      <c r="E5" s="18">
        <v>0</v>
      </c>
      <c r="F5" s="19">
        <v>0</v>
      </c>
      <c r="G5" s="16">
        <f t="shared" si="0"/>
        <v>0</v>
      </c>
      <c r="H5" s="16">
        <f t="shared" si="1"/>
        <v>0</v>
      </c>
      <c r="I5" s="17">
        <f t="shared" si="2"/>
        <v>0</v>
      </c>
    </row>
    <row r="6" spans="1:9" ht="60.6" customHeight="1" thickBot="1">
      <c r="A6" s="4">
        <v>3</v>
      </c>
      <c r="B6" s="11" t="s">
        <v>3</v>
      </c>
      <c r="C6" s="8" t="s">
        <v>25</v>
      </c>
      <c r="D6" s="9">
        <v>1</v>
      </c>
      <c r="E6" s="18">
        <v>0</v>
      </c>
      <c r="F6" s="19">
        <v>0</v>
      </c>
      <c r="G6" s="16">
        <f t="shared" si="0"/>
        <v>0</v>
      </c>
      <c r="H6" s="16">
        <f t="shared" si="1"/>
        <v>0</v>
      </c>
      <c r="I6" s="17">
        <f t="shared" si="2"/>
        <v>0</v>
      </c>
    </row>
    <row r="7" spans="1:9" ht="289.2" customHeight="1" thickBot="1">
      <c r="A7" s="4">
        <v>4</v>
      </c>
      <c r="B7" s="11" t="s">
        <v>4</v>
      </c>
      <c r="C7" s="8" t="s">
        <v>14</v>
      </c>
      <c r="D7" s="9">
        <v>1</v>
      </c>
      <c r="E7" s="18">
        <v>0</v>
      </c>
      <c r="F7" s="19">
        <v>0</v>
      </c>
      <c r="G7" s="16">
        <f t="shared" si="0"/>
        <v>0</v>
      </c>
      <c r="H7" s="16">
        <f t="shared" si="1"/>
        <v>0</v>
      </c>
      <c r="I7" s="17">
        <f t="shared" si="2"/>
        <v>0</v>
      </c>
    </row>
    <row r="8" spans="1:9" ht="133.2" customHeight="1" thickBot="1">
      <c r="A8" s="4">
        <v>5</v>
      </c>
      <c r="B8" s="11" t="s">
        <v>5</v>
      </c>
      <c r="C8" s="8" t="s">
        <v>15</v>
      </c>
      <c r="D8" s="9">
        <v>1</v>
      </c>
      <c r="E8" s="18">
        <v>0</v>
      </c>
      <c r="F8" s="19">
        <v>0</v>
      </c>
      <c r="G8" s="16">
        <f t="shared" si="0"/>
        <v>0</v>
      </c>
      <c r="H8" s="16">
        <f t="shared" si="1"/>
        <v>0</v>
      </c>
      <c r="I8" s="17">
        <f t="shared" si="2"/>
        <v>0</v>
      </c>
    </row>
    <row r="9" spans="1:9" ht="61.2" customHeight="1" thickBot="1">
      <c r="A9" s="20">
        <v>6</v>
      </c>
      <c r="B9" s="21" t="s">
        <v>6</v>
      </c>
      <c r="C9" s="22" t="s">
        <v>24</v>
      </c>
      <c r="D9" s="23">
        <v>1</v>
      </c>
      <c r="E9" s="24">
        <v>0</v>
      </c>
      <c r="F9" s="25">
        <v>0</v>
      </c>
      <c r="G9" s="26">
        <f t="shared" si="0"/>
        <v>0</v>
      </c>
      <c r="H9" s="26">
        <f t="shared" si="1"/>
        <v>0</v>
      </c>
      <c r="I9" s="27">
        <f t="shared" si="2"/>
        <v>0</v>
      </c>
    </row>
    <row r="10" spans="1:9" ht="61.2" customHeight="1" thickBot="1">
      <c r="A10" s="28">
        <v>7</v>
      </c>
      <c r="B10" s="11" t="s">
        <v>21</v>
      </c>
      <c r="C10" s="8"/>
      <c r="D10" s="9">
        <v>1</v>
      </c>
      <c r="E10" s="24">
        <v>0</v>
      </c>
      <c r="F10" s="25">
        <v>0</v>
      </c>
      <c r="G10" s="26">
        <f t="shared" si="0"/>
        <v>0</v>
      </c>
      <c r="H10" s="26">
        <f t="shared" si="1"/>
        <v>0</v>
      </c>
      <c r="I10" s="27">
        <f t="shared" si="2"/>
        <v>0</v>
      </c>
    </row>
    <row r="11" spans="1:9" ht="61.2" customHeight="1">
      <c r="A11" s="28">
        <v>8</v>
      </c>
      <c r="B11" s="11" t="s">
        <v>22</v>
      </c>
      <c r="C11" s="8"/>
      <c r="D11" s="9">
        <v>1</v>
      </c>
      <c r="E11" s="18">
        <v>0</v>
      </c>
      <c r="F11" s="19">
        <v>0</v>
      </c>
      <c r="G11" s="16">
        <f t="shared" si="0"/>
        <v>0</v>
      </c>
      <c r="H11" s="16">
        <f t="shared" si="1"/>
        <v>0</v>
      </c>
      <c r="I11" s="17">
        <f t="shared" si="2"/>
        <v>0</v>
      </c>
    </row>
    <row r="12" spans="1:9" ht="22.2" customHeight="1">
      <c r="A12" s="29"/>
      <c r="B12" s="30"/>
      <c r="C12" s="31"/>
      <c r="D12" s="32"/>
      <c r="E12" s="33"/>
      <c r="F12" s="34"/>
      <c r="G12" s="33"/>
      <c r="H12" s="33"/>
      <c r="I12" s="33"/>
    </row>
    <row r="13" spans="1:9" ht="61.2" customHeight="1" thickBot="1">
      <c r="A13" s="39" t="s">
        <v>7</v>
      </c>
      <c r="B13" s="40"/>
      <c r="C13" s="40"/>
      <c r="D13" s="40"/>
      <c r="E13" s="41"/>
      <c r="F13" s="35"/>
      <c r="G13" s="36"/>
      <c r="H13" s="45">
        <f>SUM(H4:H11)</f>
        <v>0</v>
      </c>
      <c r="I13" s="46"/>
    </row>
    <row r="14" spans="1:9" ht="61.2" customHeight="1" thickBot="1">
      <c r="A14" s="42" t="s">
        <v>8</v>
      </c>
      <c r="B14" s="43"/>
      <c r="C14" s="43"/>
      <c r="D14" s="43"/>
      <c r="E14" s="44"/>
      <c r="F14" s="12"/>
      <c r="G14" s="5"/>
      <c r="H14" s="47">
        <f>SUM(I4:I11)</f>
        <v>0</v>
      </c>
      <c r="I14" s="48"/>
    </row>
    <row r="15" ht="61.2" customHeight="1"/>
    <row r="16" ht="61.2" customHeight="1"/>
    <row r="17" ht="61.2" customHeight="1"/>
    <row r="18" ht="61.2" customHeight="1"/>
    <row r="19" ht="61.2" customHeight="1"/>
    <row r="20" ht="61.2" customHeight="1"/>
    <row r="21" ht="61.2" customHeight="1"/>
  </sheetData>
  <mergeCells count="6">
    <mergeCell ref="A1:I1"/>
    <mergeCell ref="A2:I2"/>
    <mergeCell ref="A13:E13"/>
    <mergeCell ref="A14:E14"/>
    <mergeCell ref="H13:I13"/>
    <mergeCell ref="H14:I14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</dc:creator>
  <cp:keywords/>
  <dc:description/>
  <cp:lastModifiedBy>externistait</cp:lastModifiedBy>
  <cp:lastPrinted>2018-02-13T10:34:59Z</cp:lastPrinted>
  <dcterms:created xsi:type="dcterms:W3CDTF">2017-11-07T11:46:34Z</dcterms:created>
  <dcterms:modified xsi:type="dcterms:W3CDTF">2018-04-03T07:09:32Z</dcterms:modified>
  <cp:category/>
  <cp:version/>
  <cp:contentType/>
  <cp:contentStatus/>
</cp:coreProperties>
</file>