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0"/>
  </bookViews>
  <sheets>
    <sheet name="Glukóza" sheetId="1" r:id="rId1"/>
  </sheets>
  <definedNames/>
  <calcPr calcId="152511"/>
</workbook>
</file>

<file path=xl/sharedStrings.xml><?xml version="1.0" encoding="utf-8"?>
<sst xmlns="http://schemas.openxmlformats.org/spreadsheetml/2006/main" count="42" uniqueCount="25">
  <si>
    <t>Příloha č. 3 zadávací dokumentace</t>
  </si>
  <si>
    <t>Předmět plnění, parametry požadované zadavatelem</t>
  </si>
  <si>
    <t>Celková cena za předpokládaný odběr za 2 roky plnění v Kč bez DPH</t>
  </si>
  <si>
    <t>Cena celkem</t>
  </si>
  <si>
    <r>
      <rPr>
        <b/>
        <sz val="11"/>
        <rFont val="Calibri"/>
        <family val="2"/>
        <scheme val="minor"/>
      </rPr>
      <t>Složení :</t>
    </r>
    <r>
      <rPr>
        <sz val="11"/>
        <rFont val="Calibri"/>
        <family val="2"/>
        <scheme val="minor"/>
      </rPr>
      <t xml:space="preserve"> Glucosum monohydricum 55 g odp. Glucosum 50 g - 5 %), aqua pro inj.ad 1 000 ml infúzního roztoku. Roztok vhodný k úpravě deplece sacharidů a tekutin. Vehikulum nebo rozpouštědlo kompatibilních léčiv pro parenterální podání, vhodný pro podání do periferní žíly. </t>
    </r>
  </si>
  <si>
    <r>
      <rPr>
        <b/>
        <sz val="11"/>
        <rFont val="Calibri"/>
        <family val="2"/>
        <scheme val="minor"/>
      </rPr>
      <t>Složení :</t>
    </r>
    <r>
      <rPr>
        <sz val="11"/>
        <rFont val="Calibri"/>
        <family val="2"/>
        <scheme val="minor"/>
      </rPr>
      <t xml:space="preserve"> Glucosum monohydricum 100 g, voda pro inj, ad  1 000 ml  infúzního roztoku. Infúzní roztok glukózy určený ke krytí energetických potřeb a doplnění vody v organismu k intravenóznímu podání.</t>
    </r>
  </si>
  <si>
    <t>UPOZORNĚNÍ :</t>
  </si>
  <si>
    <t xml:space="preserve">Obal nesmí obsahovat PVC - splnění této podmínky doloží dodavatel ve své nabídce </t>
  </si>
  <si>
    <t xml:space="preserve"> ČÁST 2 PŘEDMĚTU VEŘJENÉ ZAKÁZKY - ROZTOKY GLUKÓZY V PLASTOVÉ LAHVI, VAKU, NEBO SKLENĚNÉ LAHVI                                                                                                         Specifikace předmětu plnění , technické parametry a nabídková cena (kalkulace)</t>
  </si>
  <si>
    <t>Objem v 1 MJ</t>
  </si>
  <si>
    <t>100 ml</t>
  </si>
  <si>
    <t>250 ml</t>
  </si>
  <si>
    <t>500 ml</t>
  </si>
  <si>
    <t>Cena za 1 ks měrné jednotky (MJ) v Kč bez DPH</t>
  </si>
  <si>
    <t>Předpokládaný odběr MJ za  2 roky plnění
(ks)</t>
  </si>
  <si>
    <t>Název produktu</t>
  </si>
  <si>
    <r>
      <t xml:space="preserve">Nabízený typ obalu </t>
    </r>
    <r>
      <rPr>
        <sz val="11"/>
        <rFont val="Calibri"/>
        <family val="2"/>
        <scheme val="minor"/>
      </rPr>
      <t>(plastová láhev x skleněná láhev x plastový vak)</t>
    </r>
  </si>
  <si>
    <t>DOPLNÍ DODAVATEL</t>
  </si>
  <si>
    <t>Měrnou jednotkou (MJ) je dodaná plastová nebo skleněná láhev nebo plastový vak</t>
  </si>
  <si>
    <t>Roztok glukózy      10 %
ATC B05BA03</t>
  </si>
  <si>
    <r>
      <t xml:space="preserve">CELKOVÁ NABÍDKOVÁ CENA ČÁSTI 2 VZ (V KČ BEZ DPH) 
</t>
    </r>
    <r>
      <rPr>
        <sz val="11"/>
        <rFont val="Calibri"/>
        <family val="2"/>
        <scheme val="minor"/>
      </rPr>
      <t>(předmětem hodnocení)</t>
    </r>
  </si>
  <si>
    <t>Uvedený odběr za dva roky je předpokládaný a vypočtený na základě spotřeby za předcházející období.  Zadavatel si vyhrazuje právo neodebrat či překročit uvedené předpokládané množství s ohledem na počet a skladbu pacientů.</t>
  </si>
  <si>
    <t xml:space="preserve">V podrobnostch odkazuje zadavatel na čl. 2 ZD </t>
  </si>
  <si>
    <t>Sazba DPH (v %)</t>
  </si>
  <si>
    <t xml:space="preserve">Roztok glukózy              5 %          
ATC B05BA03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</si>
</sst>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_K_č"/>
    <numFmt numFmtId="165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 CE"/>
      <family val="2"/>
    </font>
    <font>
      <sz val="11"/>
      <name val="Calibri"/>
      <family val="2"/>
      <scheme val="minor"/>
    </font>
    <font>
      <b/>
      <sz val="10"/>
      <color theme="0"/>
      <name val="Arial CE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/>
    <xf numFmtId="0" fontId="2" fillId="2" borderId="0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center"/>
    </xf>
    <xf numFmtId="165" fontId="2" fillId="2" borderId="0" xfId="0" applyNumberFormat="1" applyFont="1" applyFill="1" applyBorder="1" applyAlignment="1">
      <alignment vertical="center"/>
    </xf>
    <xf numFmtId="0" fontId="0" fillId="2" borderId="0" xfId="0" applyFill="1" applyAlignment="1">
      <alignment wrapText="1"/>
    </xf>
    <xf numFmtId="0" fontId="0" fillId="2" borderId="0" xfId="0" applyFill="1"/>
    <xf numFmtId="0" fontId="0" fillId="2" borderId="0" xfId="0" applyFill="1" applyAlignment="1">
      <alignment horizontal="center"/>
    </xf>
    <xf numFmtId="164" fontId="0" fillId="2" borderId="0" xfId="0" applyNumberFormat="1" applyFill="1" applyAlignment="1">
      <alignment horizontal="center"/>
    </xf>
    <xf numFmtId="0" fontId="0" fillId="2" borderId="0" xfId="0" applyFill="1" applyAlignment="1">
      <alignment horizontal="right"/>
    </xf>
    <xf numFmtId="0" fontId="4" fillId="2" borderId="0" xfId="0" applyFont="1" applyFill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3" fontId="0" fillId="2" borderId="1" xfId="0" applyNumberFormat="1" applyFill="1" applyBorder="1" applyAlignment="1">
      <alignment horizontal="center" vertical="center"/>
    </xf>
    <xf numFmtId="165" fontId="0" fillId="2" borderId="1" xfId="0" applyNumberFormat="1" applyFill="1" applyBorder="1" applyAlignment="1">
      <alignment horizontal="center" vertical="center"/>
    </xf>
    <xf numFmtId="49" fontId="0" fillId="2" borderId="0" xfId="0" applyNumberFormat="1" applyFill="1" applyBorder="1" applyAlignment="1">
      <alignment horizontal="center" vertical="center"/>
    </xf>
    <xf numFmtId="3" fontId="0" fillId="2" borderId="0" xfId="0" applyNumberFormat="1" applyFill="1" applyBorder="1" applyAlignment="1">
      <alignment horizontal="center" vertical="center"/>
    </xf>
    <xf numFmtId="165" fontId="0" fillId="2" borderId="0" xfId="0" applyNumberFormat="1" applyFill="1" applyBorder="1" applyAlignment="1">
      <alignment horizontal="center" vertical="center"/>
    </xf>
    <xf numFmtId="164" fontId="0" fillId="2" borderId="0" xfId="0" applyNumberFormat="1" applyFill="1" applyBorder="1" applyAlignment="1">
      <alignment horizontal="center" vertical="center"/>
    </xf>
    <xf numFmtId="0" fontId="7" fillId="2" borderId="0" xfId="0" applyFont="1" applyFill="1"/>
    <xf numFmtId="0" fontId="5" fillId="2" borderId="0" xfId="0" applyFont="1" applyFill="1"/>
    <xf numFmtId="0" fontId="7" fillId="2" borderId="0" xfId="0" applyFont="1" applyFill="1" applyAlignment="1">
      <alignment/>
    </xf>
    <xf numFmtId="0" fontId="3" fillId="2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0" fontId="6" fillId="2" borderId="2" xfId="0" applyFont="1" applyFill="1" applyBorder="1" applyAlignment="1">
      <alignment horizontal="center" vertical="center" wrapText="1"/>
    </xf>
    <xf numFmtId="165" fontId="6" fillId="2" borderId="3" xfId="0" applyNumberFormat="1" applyFont="1" applyFill="1" applyBorder="1" applyAlignment="1">
      <alignment horizontal="center" vertical="center"/>
    </xf>
    <xf numFmtId="165" fontId="6" fillId="2" borderId="4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horizontal="center" vertical="center"/>
    </xf>
    <xf numFmtId="165" fontId="11" fillId="4" borderId="1" xfId="20" applyNumberFormat="1" applyFont="1" applyFill="1" applyBorder="1" applyAlignment="1" applyProtection="1">
      <alignment horizontal="center" vertical="center"/>
      <protection locked="0"/>
    </xf>
    <xf numFmtId="9" fontId="9" fillId="4" borderId="1" xfId="20" applyNumberFormat="1" applyFont="1" applyFill="1" applyBorder="1" applyAlignment="1" applyProtection="1">
      <alignment horizontal="center" vertical="center"/>
      <protection locked="0"/>
    </xf>
    <xf numFmtId="0" fontId="9" fillId="4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2" borderId="0" xfId="0" applyFill="1" applyAlignment="1">
      <alignment horizontal="right"/>
    </xf>
    <xf numFmtId="0" fontId="0" fillId="0" borderId="0" xfId="0" applyAlignment="1">
      <alignment/>
    </xf>
    <xf numFmtId="0" fontId="7" fillId="2" borderId="5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vertical="center" wrapText="1"/>
    </xf>
    <xf numFmtId="0" fontId="0" fillId="0" borderId="7" xfId="0" applyBorder="1" applyAlignment="1">
      <alignment/>
    </xf>
    <xf numFmtId="0" fontId="7" fillId="2" borderId="0" xfId="0" applyFont="1" applyFill="1" applyAlignment="1">
      <alignment wrapText="1"/>
    </xf>
    <xf numFmtId="0" fontId="5" fillId="2" borderId="8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wrapText="1"/>
    </xf>
    <xf numFmtId="0" fontId="0" fillId="2" borderId="10" xfId="0" applyFont="1" applyFill="1" applyBorder="1" applyAlignment="1">
      <alignment wrapText="1"/>
    </xf>
    <xf numFmtId="0" fontId="3" fillId="2" borderId="0" xfId="0" applyFont="1" applyFill="1" applyAlignment="1">
      <alignment horizontal="center" vertical="center" wrapText="1"/>
    </xf>
    <xf numFmtId="0" fontId="10" fillId="5" borderId="0" xfId="0" applyFont="1" applyFill="1" applyAlignment="1">
      <alignment horizontal="left" wrapText="1"/>
    </xf>
    <xf numFmtId="0" fontId="0" fillId="0" borderId="0" xfId="0" applyAlignment="1">
      <alignment horizontal="left"/>
    </xf>
    <xf numFmtId="0" fontId="7" fillId="2" borderId="5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/>
    </xf>
    <xf numFmtId="0" fontId="12" fillId="6" borderId="5" xfId="0" applyFont="1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zoomScale="80" zoomScaleNormal="80" workbookViewId="0" topLeftCell="A1">
      <selection activeCell="N11" sqref="N11"/>
    </sheetView>
  </sheetViews>
  <sheetFormatPr defaultColWidth="9.140625" defaultRowHeight="15"/>
  <cols>
    <col min="1" max="1" width="15.421875" style="4" customWidth="1"/>
    <col min="2" max="2" width="9.00390625" style="5" customWidth="1"/>
    <col min="3" max="3" width="14.8515625" style="6" customWidth="1"/>
    <col min="4" max="4" width="19.8515625" style="6" customWidth="1"/>
    <col min="5" max="5" width="19.00390625" style="5" customWidth="1"/>
    <col min="6" max="6" width="19.8515625" style="7" customWidth="1"/>
    <col min="7" max="7" width="18.7109375" style="5" customWidth="1"/>
    <col min="8" max="8" width="20.140625" style="5" customWidth="1"/>
    <col min="9" max="16384" width="9.140625" style="5" customWidth="1"/>
  </cols>
  <sheetData>
    <row r="1" spans="6:8" ht="15">
      <c r="F1" s="33" t="s">
        <v>0</v>
      </c>
      <c r="G1" s="34"/>
      <c r="H1" s="34"/>
    </row>
    <row r="2" ht="15">
      <c r="G2" s="8"/>
    </row>
    <row r="3" spans="1:8" ht="49.5" customHeight="1">
      <c r="A3" s="42" t="s">
        <v>8</v>
      </c>
      <c r="B3" s="42"/>
      <c r="C3" s="42"/>
      <c r="D3" s="42"/>
      <c r="E3" s="42"/>
      <c r="F3" s="42"/>
      <c r="G3" s="42"/>
      <c r="H3" s="34"/>
    </row>
    <row r="4" spans="1:8" ht="18" customHeight="1">
      <c r="A4" s="43" t="s">
        <v>18</v>
      </c>
      <c r="B4" s="44"/>
      <c r="C4" s="44"/>
      <c r="D4" s="44"/>
      <c r="E4" s="44"/>
      <c r="F4" s="23"/>
      <c r="G4" s="23"/>
      <c r="H4" s="24"/>
    </row>
    <row r="5" spans="1:7" ht="15.75" customHeight="1">
      <c r="A5" s="9"/>
      <c r="B5" s="9"/>
      <c r="C5" s="9"/>
      <c r="D5" s="9"/>
      <c r="E5" s="9"/>
      <c r="F5" s="9"/>
      <c r="G5" s="9"/>
    </row>
    <row r="6" spans="1:8" ht="69" customHeight="1">
      <c r="A6" s="10" t="s">
        <v>1</v>
      </c>
      <c r="B6" s="10" t="s">
        <v>9</v>
      </c>
      <c r="C6" s="11" t="s">
        <v>14</v>
      </c>
      <c r="D6" s="10" t="s">
        <v>13</v>
      </c>
      <c r="E6" s="12" t="s">
        <v>23</v>
      </c>
      <c r="F6" s="10" t="s">
        <v>2</v>
      </c>
      <c r="G6" s="10" t="s">
        <v>15</v>
      </c>
      <c r="H6" s="10" t="s">
        <v>16</v>
      </c>
    </row>
    <row r="7" spans="1:8" ht="30">
      <c r="A7" s="39" t="s">
        <v>24</v>
      </c>
      <c r="B7" s="13" t="s">
        <v>10</v>
      </c>
      <c r="C7" s="14">
        <v>2100</v>
      </c>
      <c r="D7" s="30" t="s">
        <v>17</v>
      </c>
      <c r="E7" s="31" t="s">
        <v>17</v>
      </c>
      <c r="F7" s="15" t="e">
        <f>C7*D7</f>
        <v>#VALUE!</v>
      </c>
      <c r="G7" s="32" t="s">
        <v>17</v>
      </c>
      <c r="H7" s="32" t="s">
        <v>17</v>
      </c>
    </row>
    <row r="8" spans="1:8" ht="30">
      <c r="A8" s="40"/>
      <c r="B8" s="13" t="s">
        <v>11</v>
      </c>
      <c r="C8" s="14">
        <v>3400</v>
      </c>
      <c r="D8" s="30" t="s">
        <v>17</v>
      </c>
      <c r="E8" s="31" t="s">
        <v>17</v>
      </c>
      <c r="F8" s="15" t="e">
        <f>C8*D8</f>
        <v>#VALUE!</v>
      </c>
      <c r="G8" s="32" t="s">
        <v>17</v>
      </c>
      <c r="H8" s="32" t="s">
        <v>17</v>
      </c>
    </row>
    <row r="9" spans="1:8" ht="30">
      <c r="A9" s="41"/>
      <c r="B9" s="13" t="s">
        <v>12</v>
      </c>
      <c r="C9" s="14">
        <v>24940</v>
      </c>
      <c r="D9" s="30" t="s">
        <v>17</v>
      </c>
      <c r="E9" s="31" t="s">
        <v>17</v>
      </c>
      <c r="F9" s="15" t="e">
        <f>C9*D9</f>
        <v>#VALUE!</v>
      </c>
      <c r="G9" s="32" t="s">
        <v>17</v>
      </c>
      <c r="H9" s="32" t="s">
        <v>17</v>
      </c>
    </row>
    <row r="10" spans="1:6" ht="15">
      <c r="A10" s="25"/>
      <c r="B10" s="16"/>
      <c r="C10" s="17"/>
      <c r="D10" s="17"/>
      <c r="E10" s="26" t="s">
        <v>3</v>
      </c>
      <c r="F10" s="27" t="e">
        <f>SUM(F7:F9)</f>
        <v>#VALUE!</v>
      </c>
    </row>
    <row r="11" spans="1:8" ht="43.5" customHeight="1">
      <c r="A11" s="35" t="s">
        <v>4</v>
      </c>
      <c r="B11" s="36"/>
      <c r="C11" s="36"/>
      <c r="D11" s="36"/>
      <c r="E11" s="36"/>
      <c r="F11" s="36"/>
      <c r="G11" s="36"/>
      <c r="H11" s="37"/>
    </row>
    <row r="12" spans="1:7" ht="15">
      <c r="A12" s="5"/>
      <c r="B12" s="16"/>
      <c r="C12" s="17"/>
      <c r="D12" s="17"/>
      <c r="E12" s="18"/>
      <c r="F12" s="19"/>
      <c r="G12" s="18"/>
    </row>
    <row r="13" spans="1:8" ht="46.5" customHeight="1">
      <c r="A13" s="10" t="s">
        <v>19</v>
      </c>
      <c r="B13" s="13" t="s">
        <v>12</v>
      </c>
      <c r="C13" s="14">
        <v>14210</v>
      </c>
      <c r="D13" s="30" t="s">
        <v>17</v>
      </c>
      <c r="E13" s="31" t="s">
        <v>17</v>
      </c>
      <c r="F13" s="15" t="e">
        <f>C13*D13</f>
        <v>#VALUE!</v>
      </c>
      <c r="G13" s="32" t="s">
        <v>17</v>
      </c>
      <c r="H13" s="32" t="s">
        <v>17</v>
      </c>
    </row>
    <row r="14" spans="1:6" ht="14.25" customHeight="1">
      <c r="A14" s="28"/>
      <c r="B14" s="16"/>
      <c r="C14" s="17"/>
      <c r="D14" s="17"/>
      <c r="E14" s="26" t="s">
        <v>3</v>
      </c>
      <c r="F14" s="27" t="e">
        <f>SUM(F13)</f>
        <v>#VALUE!</v>
      </c>
    </row>
    <row r="15" spans="1:8" ht="44.25" customHeight="1">
      <c r="A15" s="45" t="s">
        <v>5</v>
      </c>
      <c r="B15" s="46"/>
      <c r="C15" s="46"/>
      <c r="D15" s="46"/>
      <c r="E15" s="46"/>
      <c r="F15" s="46"/>
      <c r="G15" s="46"/>
      <c r="H15" s="37"/>
    </row>
    <row r="17" spans="1:6" s="20" customFormat="1" ht="35.25" customHeight="1">
      <c r="A17" s="47" t="s">
        <v>20</v>
      </c>
      <c r="B17" s="48"/>
      <c r="C17" s="48"/>
      <c r="D17" s="48"/>
      <c r="E17" s="49"/>
      <c r="F17" s="29" t="e">
        <f>SUM(F14,F10)</f>
        <v>#VALUE!</v>
      </c>
    </row>
    <row r="18" spans="1:7" s="20" customFormat="1" ht="15">
      <c r="A18" s="1"/>
      <c r="B18" s="2"/>
      <c r="C18" s="2"/>
      <c r="D18" s="2"/>
      <c r="E18" s="2"/>
      <c r="F18" s="2"/>
      <c r="G18" s="3"/>
    </row>
    <row r="19" spans="1:5" s="20" customFormat="1" ht="15">
      <c r="A19" s="21" t="s">
        <v>6</v>
      </c>
      <c r="E19" s="22"/>
    </row>
    <row r="20" spans="1:5" s="20" customFormat="1" ht="15">
      <c r="A20" s="20" t="s">
        <v>7</v>
      </c>
      <c r="E20" s="22"/>
    </row>
    <row r="21" spans="1:7" s="20" customFormat="1" ht="30" customHeight="1">
      <c r="A21" s="38" t="s">
        <v>21</v>
      </c>
      <c r="B21" s="38"/>
      <c r="C21" s="38"/>
      <c r="D21" s="38"/>
      <c r="E21" s="38"/>
      <c r="F21" s="38"/>
      <c r="G21" s="38"/>
    </row>
    <row r="22" spans="1:7" ht="15" customHeight="1">
      <c r="A22" s="38" t="s">
        <v>22</v>
      </c>
      <c r="B22" s="38"/>
      <c r="C22" s="38"/>
      <c r="D22" s="38"/>
      <c r="E22" s="38"/>
      <c r="F22" s="38"/>
      <c r="G22" s="38"/>
    </row>
  </sheetData>
  <sheetProtection sheet="1" objects="1" scenarios="1"/>
  <mergeCells count="9">
    <mergeCell ref="F1:H1"/>
    <mergeCell ref="A11:H11"/>
    <mergeCell ref="A22:G22"/>
    <mergeCell ref="A7:A9"/>
    <mergeCell ref="A3:H3"/>
    <mergeCell ref="A4:E4"/>
    <mergeCell ref="A15:H15"/>
    <mergeCell ref="A17:E17"/>
    <mergeCell ref="A21:G2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2018-05-02T14:18:46Z</dcterms:modified>
  <cp:category/>
  <cp:version/>
  <cp:contentType/>
  <cp:contentStatus/>
</cp:coreProperties>
</file>