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Příloha č. 1" sheetId="1" r:id="rId1"/>
  </sheets>
  <definedNames/>
  <calcPr calcId="145621"/>
</workbook>
</file>

<file path=xl/sharedStrings.xml><?xml version="1.0" encoding="utf-8"?>
<sst xmlns="http://schemas.openxmlformats.org/spreadsheetml/2006/main" count="209" uniqueCount="131">
  <si>
    <t>Položka</t>
  </si>
  <si>
    <t>Požadavek na řešení, specifikace kvality</t>
  </si>
  <si>
    <t>1.</t>
  </si>
  <si>
    <t>pracovní oděv keprový modrý</t>
  </si>
  <si>
    <t>ks</t>
  </si>
  <si>
    <t>2.1.</t>
  </si>
  <si>
    <t>pracovní oděv oranžový (pasový)</t>
  </si>
  <si>
    <t>2.2.</t>
  </si>
  <si>
    <t>pracovní oděv oranžový (laclový)</t>
  </si>
  <si>
    <t>3.</t>
  </si>
  <si>
    <t>tričko oranžové</t>
  </si>
  <si>
    <r>
      <t xml:space="preserve"> 100% bavlna 160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malé logo v levé části prsou</t>
    </r>
  </si>
  <si>
    <t>4.</t>
  </si>
  <si>
    <t>kabát prošívaný oranžový</t>
  </si>
  <si>
    <r>
      <t>zimní výstražný kabát s reflexními pruhy a kapucí skrytou v límci, potisk na zádech (260 mm široký černý znak), kabát musí splňovat normu EN 20471 refl. tř. 3 a EN 343 (3:1),</t>
    </r>
    <r>
      <rPr>
        <sz val="9"/>
        <rFont val="Calibri"/>
        <family val="2"/>
        <scheme val="minor"/>
      </rPr>
      <t xml:space="preserve"> vel. XS-5XL</t>
    </r>
  </si>
  <si>
    <t>5.</t>
  </si>
  <si>
    <t>bunda pro techniky</t>
  </si>
  <si>
    <t>výstažná pilotka do pasu s odepínacími rukávy a kapucí v límci, přelepené švy, pružný pas, potisk na zádech (260 mm široký černý znak), bunda musí splňovat normu EN 471 refl. tř. 3 a EN 343 (3:1), vel. M-3XL</t>
  </si>
  <si>
    <t>6.</t>
  </si>
  <si>
    <t xml:space="preserve">obuv gumová </t>
  </si>
  <si>
    <t>pár</t>
  </si>
  <si>
    <t>pryžové vysoké holinky s vyšší odolností proti působení tepla, oděru a propíchnutí, splňují normu EN ISO 20347, vel. 4-13</t>
  </si>
  <si>
    <t>7.</t>
  </si>
  <si>
    <t>obuv gumofilcová</t>
  </si>
  <si>
    <t>klasický pracovní gumofilc, obuv splňuje normu EN ISO 20347 :2005 OB, vel.6-15</t>
  </si>
  <si>
    <t>8.</t>
  </si>
  <si>
    <t>obuv koženofilcová</t>
  </si>
  <si>
    <t>klasický pracovní koženofilc, obuv splňuje normu EN ISO 20347 :2005 OB, vel.4-13</t>
  </si>
  <si>
    <t>9.</t>
  </si>
  <si>
    <t>pokrývka hlavy zimní</t>
  </si>
  <si>
    <t>černá, výstražná ne</t>
  </si>
  <si>
    <t>10.</t>
  </si>
  <si>
    <t>pokrývka hlavy letní</t>
  </si>
  <si>
    <t>oranžová, výstražná ne</t>
  </si>
  <si>
    <t>11.</t>
  </si>
  <si>
    <t>rukavice tlumené v dlani</t>
  </si>
  <si>
    <t>pracovní kombinované rukavice na suchý zip s dlaní vyztuženou gelovými polštářky, splňují normu EN388 (2223), vel.M-XXL</t>
  </si>
  <si>
    <t>12.</t>
  </si>
  <si>
    <t>rukavice svařečské</t>
  </si>
  <si>
    <t>hovězí štípenka, manžeta 15cm, splňují normu EN 407 (41xx3x), EN 12477 B, EN 388 (2123)</t>
  </si>
  <si>
    <t>pracovní rukavice kožené kombinované- slabší</t>
  </si>
  <si>
    <t>pracovní rukavice z lícové kozinky tl.0,6 až 0,8mm, hřbet z bavlněného úpletu žluté barvy, splňují normu EN388 (1111), vel. 7-12</t>
  </si>
  <si>
    <t>pracovní rukavice kožené kombinované- silné</t>
  </si>
  <si>
    <t>pracovní rukavice z lícové hověziny tl.1,0 až 1,2mm, hřbet z bavlněného úpletu žluté barvy, manžeta vyztužená, splňují normu EN388 (4121), vel. 8-12</t>
  </si>
  <si>
    <t>14.</t>
  </si>
  <si>
    <t>pracovní rukavice kožené zimní</t>
  </si>
  <si>
    <t xml:space="preserve">vepřová lícovka se zateplující podšívkou, splňují normu EN 388 (2x1x) </t>
  </si>
  <si>
    <t>15.</t>
  </si>
  <si>
    <t>výstražná vesta oranžová</t>
  </si>
  <si>
    <t>splňuje normu EN 471 2:2, potisk na zádech (260 mm široký černý znak)</t>
  </si>
  <si>
    <t>16.</t>
  </si>
  <si>
    <t>plášť do deště žlutý</t>
  </si>
  <si>
    <t xml:space="preserve">3/4 délka, přelepené švy, vnitřní manžeta do gumy, ventilace na zádech a v podpaží, splňuje normu EN 340 </t>
  </si>
  <si>
    <t>17.</t>
  </si>
  <si>
    <t>pracovní boty splňující normu S3</t>
  </si>
  <si>
    <t>kotníkové černé provedení, splňují normu EN ISO 20345 S3 SRC, vel. 36-50</t>
  </si>
  <si>
    <t>18.</t>
  </si>
  <si>
    <t>pracovní boty splňující normu S3, voděodolné - zimní</t>
  </si>
  <si>
    <t>kotníkové černé provedení s podšívkou ze šedého plyše, splňují normu EN ISO 20345 S3 CI SRC, vel. 36-50</t>
  </si>
  <si>
    <t>19.</t>
  </si>
  <si>
    <r>
      <t xml:space="preserve">pracovní boty </t>
    </r>
    <r>
      <rPr>
        <sz val="11"/>
        <color theme="1"/>
        <rFont val="Calibri"/>
        <family val="2"/>
        <scheme val="minor"/>
      </rPr>
      <t>Farmy</t>
    </r>
  </si>
  <si>
    <t>kotníkové hnědé provedení, svršek spojen s podešví sešitím, vel. 4-13</t>
  </si>
  <si>
    <t>20.</t>
  </si>
  <si>
    <t>pracovní boty - sandál S 1P</t>
  </si>
  <si>
    <t>provedení nubuk, plastová bezpečnostní špička a Kevlar planžeta, zapínání na suchý zip, splnují normu EN ISO 20345 S1P SRC, vel. 36-48</t>
  </si>
  <si>
    <t>21.</t>
  </si>
  <si>
    <t>ochranná přilba</t>
  </si>
  <si>
    <t>splňuje normu EN 397, vel. 52-62</t>
  </si>
  <si>
    <t>22.</t>
  </si>
  <si>
    <t>pracovní rukavice gumové - polomáčené pro práci za sucha i vlhka s náplety</t>
  </si>
  <si>
    <t>rukavice máčené v nitrilu s bavlněnou podšívkou, zakončení do nápletu, splňují normu EN 388 (4111)</t>
  </si>
  <si>
    <t>23.</t>
  </si>
  <si>
    <t>rukavice pracovní gumové (pro uklízečky)</t>
  </si>
  <si>
    <t>latex, velurová úprava vnitřní strany, vel. S-XL</t>
  </si>
  <si>
    <t>24.</t>
  </si>
  <si>
    <t>kalhoty protiřezové s náprsenkou</t>
  </si>
  <si>
    <t>materiál odpuzující vodu a špínu, splňují normu EN 381 tř.1</t>
  </si>
  <si>
    <t>25.</t>
  </si>
  <si>
    <t>blůza protiřezová</t>
  </si>
  <si>
    <t>materiál odpuzující vodu a špínu, 4 vnější kapsy, splňuje normu EN 381 tř.1</t>
  </si>
  <si>
    <t>26.</t>
  </si>
  <si>
    <t>speciální protiřezová obuv</t>
  </si>
  <si>
    <t>provedení poloholeň, splňuje normu EN ISO 20345 S3 CI, EN 381-1, EN ISO 17249 E WR</t>
  </si>
  <si>
    <t>27.</t>
  </si>
  <si>
    <t>ochranné brýle</t>
  </si>
  <si>
    <t>nastavitelné stranice, splňují normu EN 166 1F</t>
  </si>
  <si>
    <t>28.</t>
  </si>
  <si>
    <t>brýle pro svařování plamenem</t>
  </si>
  <si>
    <t>tm. zorníku 5 (zelená), straničky nastavitelné do délky a inklinace zorníku</t>
  </si>
  <si>
    <t>29.</t>
  </si>
  <si>
    <t>kukla svářečská</t>
  </si>
  <si>
    <t>samostmívací, tm. 9-13</t>
  </si>
  <si>
    <t>30.</t>
  </si>
  <si>
    <t>pracovní kalhoty s oteplovací vložkou oranžové</t>
  </si>
  <si>
    <r>
      <t>zimní výstražné kalhoty s reflexními pruhy, kalhoty musí splňovat normu EN 471 refl. tř. 1 a EN 343 (3:1),</t>
    </r>
    <r>
      <rPr>
        <sz val="9"/>
        <rFont val="Calibri"/>
        <family val="2"/>
        <scheme val="minor"/>
      </rPr>
      <t xml:space="preserve"> vel. S-3XL</t>
    </r>
  </si>
  <si>
    <t>31.</t>
  </si>
  <si>
    <t>zástěra kožená</t>
  </si>
  <si>
    <t>dlouhá</t>
  </si>
  <si>
    <t>32.</t>
  </si>
  <si>
    <t>přilba - lesnický komplet</t>
  </si>
  <si>
    <t>pro pracovníky s motorovou pilou (přilba, mřížka, sluchátka, plachetka)</t>
  </si>
  <si>
    <t>33.</t>
  </si>
  <si>
    <t>chránič sluchu - sluchátka</t>
  </si>
  <si>
    <t>útlum SNR 23 dB</t>
  </si>
  <si>
    <t>34.</t>
  </si>
  <si>
    <t>ručník</t>
  </si>
  <si>
    <r>
      <t>100% bavlna, 430-450 g/m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50 x 100 cm</t>
    </r>
  </si>
  <si>
    <t>35.</t>
  </si>
  <si>
    <t>Tyvek - jednorázový overal</t>
  </si>
  <si>
    <t>bílý overal s kapucí, typ 5 a 6, vel. M-XXXL</t>
  </si>
  <si>
    <t>36.</t>
  </si>
  <si>
    <t>zástěra pogumovaná</t>
  </si>
  <si>
    <t>rozměr 125x100cm</t>
  </si>
  <si>
    <t>Popis položky zboží</t>
  </si>
  <si>
    <t>Měrná jednotka</t>
  </si>
  <si>
    <t>Předpokl.spotřeba na rok v MJ</t>
  </si>
  <si>
    <t>Nabídková cena v Kč bez DPH za MJ</t>
  </si>
  <si>
    <t>Nabídková cena  v Kč bez DPH za předpokl.množství</t>
  </si>
  <si>
    <t>Nabídková cena celkem bez DPH</t>
  </si>
  <si>
    <t>Příloha č.3 - položkový seznam prostředků OOPP</t>
  </si>
  <si>
    <t>2.3.</t>
  </si>
  <si>
    <t>pracovní oděv oranžový (kombinéza)</t>
  </si>
  <si>
    <r>
      <t>provedení pasové kalhoty na šňůrku + blůza, vel. 44-68 vč. prodloužených a zkrácených, bez potisku, 100% bavlna 260g/m</t>
    </r>
    <r>
      <rPr>
        <vertAlign val="superscript"/>
        <sz val="9"/>
        <rFont val="Calibri"/>
        <family val="2"/>
        <scheme val="minor"/>
      </rPr>
      <t>2</t>
    </r>
  </si>
  <si>
    <t>provedení pasové kalhoty na šňůrku + blůza, vel. 44-68 vč. prodloužených a zkrácených, potisk na zádech (260 mm široký černý znak), reflexní pruhy š. 50mm (2 řady blůza vč. rukávů a 2 řady kalhoty) musí splňovat normu EN 471, 100% bavlna 260g/m2</t>
  </si>
  <si>
    <t xml:space="preserve">provedení laclové kalhoty + blůza, vel. 44-68 vč. prodloužených a zkrácených, potisk na zádech (260 mm široký černý znak), reflexní pruhy š. 50mm (2 řady blůza vč. rukávů a 2 řady kalhoty) musí splňovat normu EN 471, 100% bavlna 260g/m2 </t>
  </si>
  <si>
    <t>koeficient hodnocení vzorku</t>
  </si>
  <si>
    <t>vzorek</t>
  </si>
  <si>
    <t>ANO</t>
  </si>
  <si>
    <t>NE</t>
  </si>
  <si>
    <t>velikost vzorku</t>
  </si>
  <si>
    <t>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</si>
</sst>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1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70" zoomScaleNormal="70" workbookViewId="0" topLeftCell="C1">
      <selection activeCell="E3" sqref="E3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9.7109375" style="0" customWidth="1"/>
    <col min="4" max="4" width="9.8515625" style="0" customWidth="1"/>
    <col min="5" max="5" width="10.8515625" style="0" customWidth="1"/>
    <col min="6" max="6" width="23.8515625" style="0" customWidth="1"/>
    <col min="7" max="7" width="43.140625" style="17" customWidth="1"/>
    <col min="8" max="8" width="6.7109375" style="17" bestFit="1" customWidth="1"/>
    <col min="9" max="9" width="7.7109375" style="17" customWidth="1"/>
    <col min="10" max="10" width="12.57421875" style="0" customWidth="1"/>
  </cols>
  <sheetData>
    <row r="1" spans="2:9" ht="24" customHeight="1">
      <c r="B1" s="22" t="s">
        <v>119</v>
      </c>
      <c r="G1" s="1"/>
      <c r="H1" s="1"/>
      <c r="I1" s="1"/>
    </row>
    <row r="2" spans="1:10" ht="60.75" customHeight="1">
      <c r="A2" s="19" t="s">
        <v>0</v>
      </c>
      <c r="B2" s="20" t="s">
        <v>113</v>
      </c>
      <c r="C2" s="21" t="s">
        <v>114</v>
      </c>
      <c r="D2" s="21" t="s">
        <v>115</v>
      </c>
      <c r="E2" s="21" t="s">
        <v>116</v>
      </c>
      <c r="F2" s="21" t="s">
        <v>117</v>
      </c>
      <c r="G2" s="20" t="s">
        <v>1</v>
      </c>
      <c r="H2" s="20" t="s">
        <v>126</v>
      </c>
      <c r="I2" s="21" t="s">
        <v>129</v>
      </c>
      <c r="J2" s="21" t="s">
        <v>125</v>
      </c>
    </row>
    <row r="3" spans="1:10" ht="43.5" customHeight="1">
      <c r="A3" s="2" t="s">
        <v>2</v>
      </c>
      <c r="B3" s="3" t="s">
        <v>3</v>
      </c>
      <c r="C3" s="4" t="s">
        <v>4</v>
      </c>
      <c r="D3" s="2">
        <v>48</v>
      </c>
      <c r="E3" s="24"/>
      <c r="F3" s="18">
        <f aca="true" t="shared" si="0" ref="F3:F41">D3*E3</f>
        <v>0</v>
      </c>
      <c r="G3" s="5" t="s">
        <v>122</v>
      </c>
      <c r="H3" s="5" t="s">
        <v>127</v>
      </c>
      <c r="I3" s="5">
        <v>56</v>
      </c>
      <c r="J3" s="4">
        <v>1.3166522674509984</v>
      </c>
    </row>
    <row r="4" spans="1:10" ht="60">
      <c r="A4" s="6" t="s">
        <v>5</v>
      </c>
      <c r="B4" s="7" t="s">
        <v>6</v>
      </c>
      <c r="C4" s="4" t="s">
        <v>4</v>
      </c>
      <c r="D4" s="2">
        <v>200</v>
      </c>
      <c r="E4" s="24"/>
      <c r="F4" s="18">
        <f t="shared" si="0"/>
        <v>0</v>
      </c>
      <c r="G4" s="5" t="s">
        <v>123</v>
      </c>
      <c r="H4" s="5" t="s">
        <v>127</v>
      </c>
      <c r="I4" s="5">
        <v>56</v>
      </c>
      <c r="J4" s="4">
        <v>8.008833743619212</v>
      </c>
    </row>
    <row r="5" spans="1:10" ht="60">
      <c r="A5" s="6" t="s">
        <v>7</v>
      </c>
      <c r="B5" s="7" t="s">
        <v>8</v>
      </c>
      <c r="C5" s="4" t="s">
        <v>4</v>
      </c>
      <c r="D5" s="2">
        <v>150</v>
      </c>
      <c r="E5" s="24"/>
      <c r="F5" s="18">
        <f t="shared" si="0"/>
        <v>0</v>
      </c>
      <c r="G5" s="5" t="s">
        <v>124</v>
      </c>
      <c r="H5" s="5" t="s">
        <v>127</v>
      </c>
      <c r="I5" s="5">
        <v>56</v>
      </c>
      <c r="J5" s="4">
        <v>6.83253628752514</v>
      </c>
    </row>
    <row r="6" spans="1:10" ht="60">
      <c r="A6" s="6" t="s">
        <v>120</v>
      </c>
      <c r="B6" s="7" t="s">
        <v>121</v>
      </c>
      <c r="C6" s="4" t="s">
        <v>4</v>
      </c>
      <c r="D6" s="2">
        <v>100</v>
      </c>
      <c r="E6" s="24"/>
      <c r="F6" s="18">
        <f t="shared" si="0"/>
        <v>0</v>
      </c>
      <c r="G6" s="5" t="s">
        <v>124</v>
      </c>
      <c r="H6" s="5" t="s">
        <v>127</v>
      </c>
      <c r="I6" s="5">
        <v>56</v>
      </c>
      <c r="J6" s="4">
        <v>4.504968980785807</v>
      </c>
    </row>
    <row r="7" spans="1:10" ht="32.25">
      <c r="A7" s="2" t="s">
        <v>9</v>
      </c>
      <c r="B7" s="3" t="s">
        <v>10</v>
      </c>
      <c r="C7" s="4" t="s">
        <v>4</v>
      </c>
      <c r="D7" s="2">
        <v>424</v>
      </c>
      <c r="E7" s="24"/>
      <c r="F7" s="18">
        <f t="shared" si="0"/>
        <v>0</v>
      </c>
      <c r="G7" s="5" t="s">
        <v>11</v>
      </c>
      <c r="H7" s="5" t="s">
        <v>128</v>
      </c>
      <c r="I7" s="5"/>
      <c r="J7" s="4"/>
    </row>
    <row r="8" spans="1:10" ht="48">
      <c r="A8" s="2" t="s">
        <v>12</v>
      </c>
      <c r="B8" s="3" t="s">
        <v>13</v>
      </c>
      <c r="C8" s="4" t="s">
        <v>4</v>
      </c>
      <c r="D8" s="2">
        <v>149</v>
      </c>
      <c r="E8" s="24"/>
      <c r="F8" s="18">
        <f t="shared" si="0"/>
        <v>0</v>
      </c>
      <c r="G8" s="5" t="s">
        <v>14</v>
      </c>
      <c r="H8" s="5" t="s">
        <v>127</v>
      </c>
      <c r="I8" s="5">
        <v>56</v>
      </c>
      <c r="J8" s="4">
        <v>8.427795858832292</v>
      </c>
    </row>
    <row r="9" spans="1:10" ht="60">
      <c r="A9" s="2" t="s">
        <v>15</v>
      </c>
      <c r="B9" s="3" t="s">
        <v>16</v>
      </c>
      <c r="C9" s="4" t="s">
        <v>4</v>
      </c>
      <c r="D9" s="2">
        <v>60</v>
      </c>
      <c r="E9" s="24"/>
      <c r="F9" s="18">
        <f t="shared" si="0"/>
        <v>0</v>
      </c>
      <c r="G9" s="5" t="s">
        <v>17</v>
      </c>
      <c r="H9" s="5" t="s">
        <v>127</v>
      </c>
      <c r="I9" s="5">
        <v>56</v>
      </c>
      <c r="J9" s="4">
        <v>4.252690717861802</v>
      </c>
    </row>
    <row r="10" spans="1:10" ht="36">
      <c r="A10" s="2" t="s">
        <v>18</v>
      </c>
      <c r="B10" s="3" t="s">
        <v>19</v>
      </c>
      <c r="C10" s="4" t="s">
        <v>20</v>
      </c>
      <c r="D10" s="2">
        <v>151</v>
      </c>
      <c r="E10" s="24"/>
      <c r="F10" s="18">
        <f t="shared" si="0"/>
        <v>0</v>
      </c>
      <c r="G10" s="5" t="s">
        <v>21</v>
      </c>
      <c r="H10" s="5" t="s">
        <v>127</v>
      </c>
      <c r="I10" s="5">
        <v>44</v>
      </c>
      <c r="J10" s="4">
        <v>3.703585054314909</v>
      </c>
    </row>
    <row r="11" spans="1:10" ht="24">
      <c r="A11" s="2" t="s">
        <v>22</v>
      </c>
      <c r="B11" s="3" t="s">
        <v>23</v>
      </c>
      <c r="C11" s="4" t="s">
        <v>20</v>
      </c>
      <c r="D11" s="2">
        <v>112</v>
      </c>
      <c r="E11" s="24"/>
      <c r="F11" s="18">
        <f t="shared" si="0"/>
        <v>0</v>
      </c>
      <c r="G11" s="5" t="s">
        <v>24</v>
      </c>
      <c r="H11" s="5" t="s">
        <v>127</v>
      </c>
      <c r="I11" s="5">
        <v>44</v>
      </c>
      <c r="J11" s="4">
        <v>3.2515864999094</v>
      </c>
    </row>
    <row r="12" spans="1:10" ht="24">
      <c r="A12" s="2" t="s">
        <v>25</v>
      </c>
      <c r="B12" s="3" t="s">
        <v>26</v>
      </c>
      <c r="C12" s="4" t="s">
        <v>20</v>
      </c>
      <c r="D12" s="2">
        <v>80</v>
      </c>
      <c r="E12" s="24"/>
      <c r="F12" s="18">
        <f t="shared" si="0"/>
        <v>0</v>
      </c>
      <c r="G12" s="5" t="s">
        <v>27</v>
      </c>
      <c r="H12" s="5" t="s">
        <v>127</v>
      </c>
      <c r="I12" s="5">
        <v>44</v>
      </c>
      <c r="J12" s="4">
        <v>2.3225617856495715</v>
      </c>
    </row>
    <row r="13" spans="1:10" ht="20.1" customHeight="1">
      <c r="A13" s="2" t="s">
        <v>28</v>
      </c>
      <c r="B13" s="3" t="s">
        <v>29</v>
      </c>
      <c r="C13" s="4" t="s">
        <v>4</v>
      </c>
      <c r="D13" s="2">
        <v>247</v>
      </c>
      <c r="E13" s="24"/>
      <c r="F13" s="18">
        <f t="shared" si="0"/>
        <v>0</v>
      </c>
      <c r="G13" s="8" t="s">
        <v>30</v>
      </c>
      <c r="H13" s="5" t="s">
        <v>128</v>
      </c>
      <c r="I13" s="5"/>
      <c r="J13" s="4"/>
    </row>
    <row r="14" spans="1:10" ht="20.1" customHeight="1">
      <c r="A14" s="2" t="s">
        <v>31</v>
      </c>
      <c r="B14" s="3" t="s">
        <v>32</v>
      </c>
      <c r="C14" s="4" t="s">
        <v>4</v>
      </c>
      <c r="D14" s="2">
        <v>228</v>
      </c>
      <c r="E14" s="24"/>
      <c r="F14" s="18">
        <f t="shared" si="0"/>
        <v>0</v>
      </c>
      <c r="G14" s="8" t="s">
        <v>33</v>
      </c>
      <c r="H14" s="5" t="s">
        <v>128</v>
      </c>
      <c r="I14" s="5"/>
      <c r="J14" s="4"/>
    </row>
    <row r="15" spans="1:10" ht="36">
      <c r="A15" s="2" t="s">
        <v>34</v>
      </c>
      <c r="B15" s="9" t="s">
        <v>35</v>
      </c>
      <c r="C15" s="10" t="s">
        <v>20</v>
      </c>
      <c r="D15" s="2">
        <v>295</v>
      </c>
      <c r="E15" s="24"/>
      <c r="F15" s="18">
        <f t="shared" si="0"/>
        <v>0</v>
      </c>
      <c r="G15" s="5" t="s">
        <v>36</v>
      </c>
      <c r="H15" s="5" t="s">
        <v>127</v>
      </c>
      <c r="I15" s="5" t="s">
        <v>130</v>
      </c>
      <c r="J15" s="4">
        <v>6.054177758067148</v>
      </c>
    </row>
    <row r="16" spans="1:10" ht="24">
      <c r="A16" s="2" t="s">
        <v>37</v>
      </c>
      <c r="B16" s="11" t="s">
        <v>38</v>
      </c>
      <c r="C16" s="10" t="s">
        <v>20</v>
      </c>
      <c r="D16" s="2">
        <v>25</v>
      </c>
      <c r="E16" s="24"/>
      <c r="F16" s="18">
        <f t="shared" si="0"/>
        <v>0</v>
      </c>
      <c r="G16" s="5" t="s">
        <v>39</v>
      </c>
      <c r="H16" s="5" t="s">
        <v>128</v>
      </c>
      <c r="I16" s="5"/>
      <c r="J16" s="4"/>
    </row>
    <row r="17" spans="1:10" ht="37.5" customHeight="1">
      <c r="A17" s="12">
        <v>42382</v>
      </c>
      <c r="B17" s="13" t="s">
        <v>40</v>
      </c>
      <c r="C17" s="4" t="s">
        <v>20</v>
      </c>
      <c r="D17" s="2">
        <v>1400</v>
      </c>
      <c r="E17" s="24"/>
      <c r="F17" s="18">
        <f t="shared" si="0"/>
        <v>0</v>
      </c>
      <c r="G17" s="5" t="s">
        <v>41</v>
      </c>
      <c r="H17" s="5" t="s">
        <v>127</v>
      </c>
      <c r="I17" s="5" t="s">
        <v>130</v>
      </c>
      <c r="J17" s="4">
        <v>6.867574935153474</v>
      </c>
    </row>
    <row r="18" spans="1:10" ht="36" customHeight="1">
      <c r="A18" s="12">
        <v>42413</v>
      </c>
      <c r="B18" s="13" t="s">
        <v>42</v>
      </c>
      <c r="C18" s="4" t="s">
        <v>20</v>
      </c>
      <c r="D18" s="2">
        <v>1500</v>
      </c>
      <c r="E18" s="24"/>
      <c r="F18" s="18">
        <f t="shared" si="0"/>
        <v>0</v>
      </c>
      <c r="G18" s="5" t="s">
        <v>43</v>
      </c>
      <c r="H18" s="5" t="s">
        <v>127</v>
      </c>
      <c r="I18" s="5" t="s">
        <v>130</v>
      </c>
      <c r="J18" s="4">
        <v>14.415900738514582</v>
      </c>
    </row>
    <row r="19" spans="1:10" ht="24">
      <c r="A19" s="2" t="s">
        <v>44</v>
      </c>
      <c r="B19" s="3" t="s">
        <v>45</v>
      </c>
      <c r="C19" s="4" t="s">
        <v>20</v>
      </c>
      <c r="D19" s="2">
        <v>650</v>
      </c>
      <c r="E19" s="24"/>
      <c r="F19" s="18">
        <f t="shared" si="0"/>
        <v>0</v>
      </c>
      <c r="G19" s="5" t="s">
        <v>46</v>
      </c>
      <c r="H19" s="5" t="s">
        <v>127</v>
      </c>
      <c r="I19" s="5" t="s">
        <v>130</v>
      </c>
      <c r="J19" s="4">
        <v>4.294737095015803</v>
      </c>
    </row>
    <row r="20" spans="1:10" ht="24">
      <c r="A20" s="2" t="s">
        <v>47</v>
      </c>
      <c r="B20" s="3" t="s">
        <v>48</v>
      </c>
      <c r="C20" s="4" t="s">
        <v>4</v>
      </c>
      <c r="D20" s="2">
        <v>369</v>
      </c>
      <c r="E20" s="24"/>
      <c r="F20" s="18">
        <f t="shared" si="0"/>
        <v>0</v>
      </c>
      <c r="G20" s="5" t="s">
        <v>49</v>
      </c>
      <c r="H20" s="5" t="s">
        <v>128</v>
      </c>
      <c r="I20" s="5"/>
      <c r="J20" s="4"/>
    </row>
    <row r="21" spans="1:10" ht="36">
      <c r="A21" s="2" t="s">
        <v>50</v>
      </c>
      <c r="B21" s="3" t="s">
        <v>51</v>
      </c>
      <c r="C21" s="4" t="s">
        <v>4</v>
      </c>
      <c r="D21" s="2">
        <v>140</v>
      </c>
      <c r="E21" s="24"/>
      <c r="F21" s="18">
        <f t="shared" si="0"/>
        <v>0</v>
      </c>
      <c r="G21" s="5" t="s">
        <v>52</v>
      </c>
      <c r="H21" s="5" t="s">
        <v>128</v>
      </c>
      <c r="I21" s="5"/>
      <c r="J21" s="4"/>
    </row>
    <row r="22" spans="1:10" ht="24">
      <c r="A22" s="2" t="s">
        <v>53</v>
      </c>
      <c r="B22" s="3" t="s">
        <v>54</v>
      </c>
      <c r="C22" s="4" t="s">
        <v>20</v>
      </c>
      <c r="D22" s="2">
        <v>345</v>
      </c>
      <c r="E22" s="24"/>
      <c r="F22" s="18">
        <f t="shared" si="0"/>
        <v>0</v>
      </c>
      <c r="G22" s="14" t="s">
        <v>55</v>
      </c>
      <c r="H22" s="5" t="s">
        <v>127</v>
      </c>
      <c r="I22" s="5">
        <v>44</v>
      </c>
      <c r="J22" s="4">
        <v>10.016047700613777</v>
      </c>
    </row>
    <row r="23" spans="1:10" ht="36.75" customHeight="1">
      <c r="A23" s="2" t="s">
        <v>56</v>
      </c>
      <c r="B23" s="15" t="s">
        <v>57</v>
      </c>
      <c r="C23" s="4" t="s">
        <v>20</v>
      </c>
      <c r="D23" s="2">
        <v>170</v>
      </c>
      <c r="E23" s="24"/>
      <c r="F23" s="18">
        <f t="shared" si="0"/>
        <v>0</v>
      </c>
      <c r="G23" s="14" t="s">
        <v>58</v>
      </c>
      <c r="H23" s="5" t="s">
        <v>127</v>
      </c>
      <c r="I23" s="5">
        <v>44</v>
      </c>
      <c r="J23" s="4">
        <v>8.849761286699229</v>
      </c>
    </row>
    <row r="24" spans="1:10" ht="33.75" customHeight="1">
      <c r="A24" s="2" t="s">
        <v>59</v>
      </c>
      <c r="B24" s="15" t="s">
        <v>60</v>
      </c>
      <c r="C24" s="4" t="s">
        <v>20</v>
      </c>
      <c r="D24" s="2">
        <v>15</v>
      </c>
      <c r="E24" s="24"/>
      <c r="F24" s="18">
        <f t="shared" si="0"/>
        <v>0</v>
      </c>
      <c r="G24" s="14" t="s">
        <v>61</v>
      </c>
      <c r="H24" s="5" t="s">
        <v>127</v>
      </c>
      <c r="I24" s="5">
        <v>44</v>
      </c>
      <c r="J24" s="4">
        <v>0.7808612900028732</v>
      </c>
    </row>
    <row r="25" spans="1:10" ht="36">
      <c r="A25" s="2" t="s">
        <v>62</v>
      </c>
      <c r="B25" s="15" t="s">
        <v>63</v>
      </c>
      <c r="C25" s="4" t="s">
        <v>20</v>
      </c>
      <c r="D25" s="2">
        <v>90</v>
      </c>
      <c r="E25" s="24"/>
      <c r="F25" s="18">
        <f t="shared" si="0"/>
        <v>0</v>
      </c>
      <c r="G25" s="14" t="s">
        <v>64</v>
      </c>
      <c r="H25" s="5" t="s">
        <v>127</v>
      </c>
      <c r="I25" s="5">
        <v>44</v>
      </c>
      <c r="J25" s="4">
        <v>6.099727999983982</v>
      </c>
    </row>
    <row r="26" spans="1:10" ht="20.1" customHeight="1">
      <c r="A26" s="2" t="s">
        <v>65</v>
      </c>
      <c r="B26" s="3" t="s">
        <v>66</v>
      </c>
      <c r="C26" s="4" t="s">
        <v>4</v>
      </c>
      <c r="D26" s="2">
        <v>80</v>
      </c>
      <c r="E26" s="24"/>
      <c r="F26" s="18">
        <f t="shared" si="0"/>
        <v>0</v>
      </c>
      <c r="G26" s="16" t="s">
        <v>67</v>
      </c>
      <c r="H26" s="5" t="s">
        <v>128</v>
      </c>
      <c r="I26" s="5"/>
      <c r="J26" s="23"/>
    </row>
    <row r="27" spans="1:10" ht="46.5" customHeight="1">
      <c r="A27" s="2" t="s">
        <v>68</v>
      </c>
      <c r="B27" s="15" t="s">
        <v>69</v>
      </c>
      <c r="C27" s="4" t="s">
        <v>20</v>
      </c>
      <c r="D27" s="2">
        <v>290</v>
      </c>
      <c r="E27" s="24"/>
      <c r="F27" s="18">
        <f t="shared" si="0"/>
        <v>0</v>
      </c>
      <c r="G27" s="5" t="s">
        <v>70</v>
      </c>
      <c r="H27" s="5" t="s">
        <v>128</v>
      </c>
      <c r="I27" s="5"/>
      <c r="J27" s="23"/>
    </row>
    <row r="28" spans="1:10" ht="34.5" customHeight="1">
      <c r="A28" s="2" t="s">
        <v>71</v>
      </c>
      <c r="B28" s="15" t="s">
        <v>72</v>
      </c>
      <c r="C28" s="4" t="s">
        <v>20</v>
      </c>
      <c r="D28" s="2">
        <v>60</v>
      </c>
      <c r="E28" s="24"/>
      <c r="F28" s="18">
        <f t="shared" si="0"/>
        <v>0</v>
      </c>
      <c r="G28" s="16" t="s">
        <v>73</v>
      </c>
      <c r="H28" s="5" t="s">
        <v>128</v>
      </c>
      <c r="I28" s="5"/>
      <c r="J28" s="23"/>
    </row>
    <row r="29" spans="1:10" ht="27" customHeight="1">
      <c r="A29" s="2" t="s">
        <v>74</v>
      </c>
      <c r="B29" s="3" t="s">
        <v>75</v>
      </c>
      <c r="C29" s="4" t="s">
        <v>4</v>
      </c>
      <c r="D29" s="2">
        <v>62</v>
      </c>
      <c r="E29" s="24"/>
      <c r="F29" s="18">
        <f t="shared" si="0"/>
        <v>0</v>
      </c>
      <c r="G29" s="5" t="s">
        <v>76</v>
      </c>
      <c r="H29" s="5" t="s">
        <v>128</v>
      </c>
      <c r="I29" s="5"/>
      <c r="J29" s="23"/>
    </row>
    <row r="30" spans="1:10" ht="30" customHeight="1">
      <c r="A30" s="2" t="s">
        <v>77</v>
      </c>
      <c r="B30" s="3" t="s">
        <v>78</v>
      </c>
      <c r="C30" s="4" t="s">
        <v>4</v>
      </c>
      <c r="D30" s="2">
        <v>30</v>
      </c>
      <c r="E30" s="24"/>
      <c r="F30" s="18">
        <f t="shared" si="0"/>
        <v>0</v>
      </c>
      <c r="G30" s="5" t="s">
        <v>79</v>
      </c>
      <c r="H30" s="5" t="s">
        <v>128</v>
      </c>
      <c r="I30" s="5"/>
      <c r="J30" s="23"/>
    </row>
    <row r="31" spans="1:10" ht="24">
      <c r="A31" s="2" t="s">
        <v>80</v>
      </c>
      <c r="B31" s="3" t="s">
        <v>81</v>
      </c>
      <c r="C31" s="4" t="s">
        <v>20</v>
      </c>
      <c r="D31" s="2">
        <v>36</v>
      </c>
      <c r="E31" s="24"/>
      <c r="F31" s="18">
        <f t="shared" si="0"/>
        <v>0</v>
      </c>
      <c r="G31" s="5" t="s">
        <v>82</v>
      </c>
      <c r="H31" s="5" t="s">
        <v>128</v>
      </c>
      <c r="I31" s="5"/>
      <c r="J31" s="23"/>
    </row>
    <row r="32" spans="1:10" ht="25.5" customHeight="1">
      <c r="A32" s="2" t="s">
        <v>83</v>
      </c>
      <c r="B32" s="3" t="s">
        <v>84</v>
      </c>
      <c r="C32" s="4" t="s">
        <v>4</v>
      </c>
      <c r="D32" s="2">
        <v>300</v>
      </c>
      <c r="E32" s="24"/>
      <c r="F32" s="18">
        <f t="shared" si="0"/>
        <v>0</v>
      </c>
      <c r="G32" s="16" t="s">
        <v>85</v>
      </c>
      <c r="H32" s="5" t="s">
        <v>128</v>
      </c>
      <c r="I32" s="5"/>
      <c r="J32" s="23"/>
    </row>
    <row r="33" spans="1:10" ht="24">
      <c r="A33" s="2" t="s">
        <v>86</v>
      </c>
      <c r="B33" s="3" t="s">
        <v>87</v>
      </c>
      <c r="C33" s="4" t="s">
        <v>4</v>
      </c>
      <c r="D33" s="2">
        <v>17</v>
      </c>
      <c r="E33" s="24"/>
      <c r="F33" s="18">
        <f t="shared" si="0"/>
        <v>0</v>
      </c>
      <c r="G33" s="5" t="s">
        <v>88</v>
      </c>
      <c r="H33" s="5" t="s">
        <v>128</v>
      </c>
      <c r="I33" s="5"/>
      <c r="J33" s="23"/>
    </row>
    <row r="34" spans="1:10" ht="20.1" customHeight="1">
      <c r="A34" s="2" t="s">
        <v>89</v>
      </c>
      <c r="B34" s="3" t="s">
        <v>90</v>
      </c>
      <c r="C34" s="4" t="s">
        <v>4</v>
      </c>
      <c r="D34" s="2">
        <v>11</v>
      </c>
      <c r="E34" s="24"/>
      <c r="F34" s="18">
        <f t="shared" si="0"/>
        <v>0</v>
      </c>
      <c r="G34" s="16" t="s">
        <v>91</v>
      </c>
      <c r="H34" s="5" t="s">
        <v>128</v>
      </c>
      <c r="I34" s="5"/>
      <c r="J34" s="23"/>
    </row>
    <row r="35" spans="1:10" ht="36">
      <c r="A35" s="2" t="s">
        <v>92</v>
      </c>
      <c r="B35" s="15" t="s">
        <v>93</v>
      </c>
      <c r="C35" s="4" t="s">
        <v>4</v>
      </c>
      <c r="D35" s="2">
        <v>120</v>
      </c>
      <c r="E35" s="24"/>
      <c r="F35" s="18">
        <f t="shared" si="0"/>
        <v>0</v>
      </c>
      <c r="G35" s="5" t="s">
        <v>94</v>
      </c>
      <c r="H35" s="5" t="s">
        <v>128</v>
      </c>
      <c r="I35" s="5"/>
      <c r="J35" s="23"/>
    </row>
    <row r="36" spans="1:10" ht="20.1" customHeight="1">
      <c r="A36" s="2" t="s">
        <v>95</v>
      </c>
      <c r="B36" s="3" t="s">
        <v>96</v>
      </c>
      <c r="C36" s="4" t="s">
        <v>4</v>
      </c>
      <c r="D36" s="2">
        <v>18</v>
      </c>
      <c r="E36" s="24"/>
      <c r="F36" s="18">
        <f t="shared" si="0"/>
        <v>0</v>
      </c>
      <c r="G36" s="16" t="s">
        <v>97</v>
      </c>
      <c r="H36" s="5" t="s">
        <v>128</v>
      </c>
      <c r="I36" s="5"/>
      <c r="J36" s="23"/>
    </row>
    <row r="37" spans="1:10" ht="24">
      <c r="A37" s="2" t="s">
        <v>98</v>
      </c>
      <c r="B37" s="3" t="s">
        <v>99</v>
      </c>
      <c r="C37" s="4" t="s">
        <v>4</v>
      </c>
      <c r="D37" s="2">
        <v>31</v>
      </c>
      <c r="E37" s="24"/>
      <c r="F37" s="18">
        <f t="shared" si="0"/>
        <v>0</v>
      </c>
      <c r="G37" s="5" t="s">
        <v>100</v>
      </c>
      <c r="H37" s="5" t="s">
        <v>128</v>
      </c>
      <c r="I37" s="5"/>
      <c r="J37" s="23"/>
    </row>
    <row r="38" spans="1:10" ht="21" customHeight="1">
      <c r="A38" s="2" t="s">
        <v>101</v>
      </c>
      <c r="B38" s="11" t="s">
        <v>102</v>
      </c>
      <c r="C38" s="10" t="s">
        <v>4</v>
      </c>
      <c r="D38" s="2">
        <v>180</v>
      </c>
      <c r="E38" s="24"/>
      <c r="F38" s="18">
        <f t="shared" si="0"/>
        <v>0</v>
      </c>
      <c r="G38" s="16" t="s">
        <v>103</v>
      </c>
      <c r="H38" s="5" t="s">
        <v>128</v>
      </c>
      <c r="I38" s="5"/>
      <c r="J38" s="23"/>
    </row>
    <row r="39" spans="1:10" ht="20.25" customHeight="1">
      <c r="A39" s="2" t="s">
        <v>104</v>
      </c>
      <c r="B39" s="11" t="s">
        <v>105</v>
      </c>
      <c r="C39" s="10" t="s">
        <v>4</v>
      </c>
      <c r="D39" s="2">
        <v>222</v>
      </c>
      <c r="E39" s="24"/>
      <c r="F39" s="18">
        <f t="shared" si="0"/>
        <v>0</v>
      </c>
      <c r="G39" s="16" t="s">
        <v>106</v>
      </c>
      <c r="H39" s="5" t="s">
        <v>128</v>
      </c>
      <c r="I39" s="5"/>
      <c r="J39" s="23"/>
    </row>
    <row r="40" spans="1:10" ht="24" customHeight="1">
      <c r="A40" s="2" t="s">
        <v>107</v>
      </c>
      <c r="B40" s="11" t="s">
        <v>108</v>
      </c>
      <c r="C40" s="10" t="s">
        <v>4</v>
      </c>
      <c r="D40" s="2">
        <v>20</v>
      </c>
      <c r="E40" s="24"/>
      <c r="F40" s="18">
        <f t="shared" si="0"/>
        <v>0</v>
      </c>
      <c r="G40" s="16" t="s">
        <v>109</v>
      </c>
      <c r="H40" s="5" t="s">
        <v>128</v>
      </c>
      <c r="I40" s="5"/>
      <c r="J40" s="23"/>
    </row>
    <row r="41" spans="1:10" ht="24" customHeight="1">
      <c r="A41" s="2" t="s">
        <v>110</v>
      </c>
      <c r="B41" s="11" t="s">
        <v>111</v>
      </c>
      <c r="C41" s="10" t="s">
        <v>4</v>
      </c>
      <c r="D41" s="2">
        <v>18</v>
      </c>
      <c r="E41" s="24"/>
      <c r="F41" s="18">
        <f t="shared" si="0"/>
        <v>0</v>
      </c>
      <c r="G41" s="16" t="s">
        <v>112</v>
      </c>
      <c r="H41" s="5" t="s">
        <v>128</v>
      </c>
      <c r="I41" s="5"/>
      <c r="J41" s="23"/>
    </row>
    <row r="42" spans="3:6" ht="38.25" customHeight="1">
      <c r="C42" s="25" t="s">
        <v>118</v>
      </c>
      <c r="D42" s="26"/>
      <c r="E42" s="27"/>
      <c r="F42" s="18">
        <f>SUM(F3:F41)</f>
        <v>0</v>
      </c>
    </row>
  </sheetData>
  <mergeCells count="1">
    <mergeCell ref="C42:E4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Strejc</dc:creator>
  <cp:keywords/>
  <dc:description/>
  <cp:lastModifiedBy>Ludmila Kvardová</cp:lastModifiedBy>
  <cp:lastPrinted>2016-10-25T05:15:37Z</cp:lastPrinted>
  <dcterms:created xsi:type="dcterms:W3CDTF">2016-08-11T08:07:49Z</dcterms:created>
  <dcterms:modified xsi:type="dcterms:W3CDTF">2017-11-09T08:36:24Z</dcterms:modified>
  <cp:category/>
  <cp:version/>
  <cp:contentType/>
  <cp:contentStatus/>
</cp:coreProperties>
</file>