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výtahy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 Ben?tsk?</author>
  </authors>
  <commentList>
    <comment ref="H4" authorId="0">
      <text>
        <r>
          <rPr>
            <b/>
            <sz val="10"/>
            <color indexed="10"/>
            <rFont val="Book Antiqua"/>
            <family val="1"/>
          </rPr>
          <t>Doplňte částky do tohoto sloupce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<sst xmlns="http://schemas.openxmlformats.org/spreadsheetml/2006/main" count="122" uniqueCount="77">
  <si>
    <t>P.č.</t>
  </si>
  <si>
    <t>Cena celkem s DPH</t>
  </si>
  <si>
    <t>MJ</t>
  </si>
  <si>
    <t xml:space="preserve"> </t>
  </si>
  <si>
    <t>1.</t>
  </si>
  <si>
    <t>Příloha č. 1</t>
  </si>
  <si>
    <t>Název činnosti</t>
  </si>
  <si>
    <t>Popis činnosti</t>
  </si>
  <si>
    <t>1 měsíc</t>
  </si>
  <si>
    <t xml:space="preserve"> DPH</t>
  </si>
  <si>
    <t>1 hodina</t>
  </si>
  <si>
    <t>2.</t>
  </si>
  <si>
    <t xml:space="preserve">3. </t>
  </si>
  <si>
    <t>Cena za MJ bez DPH</t>
  </si>
  <si>
    <t>Cena celkem bez DPH za danou činnost</t>
  </si>
  <si>
    <t xml:space="preserve">4. </t>
  </si>
  <si>
    <t>odborná zkoušku výtahů dle     ČSN 27 4007</t>
  </si>
  <si>
    <t>1 zkouška</t>
  </si>
  <si>
    <t>5.</t>
  </si>
  <si>
    <t>inspekční prohlídka výtahů dle ČSN 27 4007</t>
  </si>
  <si>
    <t>1 prohlídka</t>
  </si>
  <si>
    <t>6.</t>
  </si>
  <si>
    <t>vyprošťování osob uvízlých ve výtazích, a to nepřetržitě po dobu 24 hodin denně</t>
  </si>
  <si>
    <t>1 případ</t>
  </si>
  <si>
    <t>Zpracování nabídkové ceny</t>
  </si>
  <si>
    <t>Jednotná sazba pro všechny výtahy</t>
  </si>
  <si>
    <t xml:space="preserve">- opravy spojené s výměnou dílů a spotřebního materiálu,                        - opravy způsobené vandalismem nebo nevhodných zacházením,                                - odstraňování běžných provozních poruch,                                                - odstraňování závad vyplývajících z provedené odborné prohlídky a zkoušky výtahu, které je nutno odstranit v rozmezí mezi odbornými prohlídkami (tj. za cca 3 – 4 měsíce)  </t>
  </si>
  <si>
    <r>
      <t xml:space="preserve">paušální úkony </t>
    </r>
    <r>
      <rPr>
        <b/>
        <sz val="14"/>
        <rFont val="Book Antiqua"/>
        <family val="1"/>
      </rPr>
      <t>za jeden měsíc</t>
    </r>
    <r>
      <rPr>
        <sz val="14"/>
        <rFont val="Book Antiqua"/>
        <family val="1"/>
      </rPr>
      <t xml:space="preserve"> servisní činnosti </t>
    </r>
  </si>
  <si>
    <r>
      <t xml:space="preserve"> mimopaušální úkony </t>
    </r>
    <r>
      <rPr>
        <b/>
        <sz val="14"/>
        <rFont val="Book Antiqua"/>
        <family val="1"/>
      </rPr>
      <t xml:space="preserve">za jednu hodinu </t>
    </r>
    <r>
      <rPr>
        <sz val="14"/>
        <rFont val="Book Antiqua"/>
        <family val="1"/>
      </rPr>
      <t>výkonu při opravách  v pracovních dnech v pracovní době od 7.00 do 17.00 hod</t>
    </r>
    <r>
      <rPr>
        <b/>
        <sz val="14"/>
        <rFont val="Book Antiqua"/>
        <family val="1"/>
      </rPr>
      <t xml:space="preserve"> </t>
    </r>
  </si>
  <si>
    <r>
      <t xml:space="preserve"> mimopaušální úkony </t>
    </r>
    <r>
      <rPr>
        <b/>
        <sz val="14"/>
        <rFont val="Book Antiqua"/>
        <family val="1"/>
      </rPr>
      <t xml:space="preserve">za jednu hodinu </t>
    </r>
    <r>
      <rPr>
        <sz val="14"/>
        <rFont val="Book Antiqua"/>
        <family val="1"/>
      </rPr>
      <t>výkonu při opravách  v pracovních dnech mimo pracovní dobu a ve dnech pracovního klidu</t>
    </r>
    <r>
      <rPr>
        <b/>
        <sz val="14"/>
        <rFont val="Book Antiqua"/>
        <family val="1"/>
      </rPr>
      <t xml:space="preserve"> </t>
    </r>
  </si>
  <si>
    <t>Typ výtahu/Rok výroby</t>
  </si>
  <si>
    <t>osobní A10 / 1984</t>
  </si>
  <si>
    <t>nákladní VH / 1984</t>
  </si>
  <si>
    <t>evakuační OTBS / 2016</t>
  </si>
  <si>
    <t>ELEX OTBS 630 kg/2010</t>
  </si>
  <si>
    <t>S 5400 /1999</t>
  </si>
  <si>
    <t>A10-OHF375/1996</t>
  </si>
  <si>
    <t>A 2 N/1993</t>
  </si>
  <si>
    <t>GEN 500/2008</t>
  </si>
  <si>
    <t>TOV 250/2008</t>
  </si>
  <si>
    <t>MB/1973</t>
  </si>
  <si>
    <t>OH/2004</t>
  </si>
  <si>
    <t>TOV/1985</t>
  </si>
  <si>
    <t>OT/2009</t>
  </si>
  <si>
    <t>OT/1985</t>
  </si>
  <si>
    <t>LT/1998</t>
  </si>
  <si>
    <t>OH/2007</t>
  </si>
  <si>
    <t>OT - B/2004</t>
  </si>
  <si>
    <t>OT- 315/2011</t>
  </si>
  <si>
    <t>OT 400/2012</t>
  </si>
  <si>
    <t>MB100/1990</t>
  </si>
  <si>
    <t>HOV 1000/2015</t>
  </si>
  <si>
    <t>OH 1182/2005</t>
  </si>
  <si>
    <t>OH-T 1800/2002</t>
  </si>
  <si>
    <t>LT 500/0,7/3/3/1980</t>
  </si>
  <si>
    <t>MB100/0,36/1/1/1983</t>
  </si>
  <si>
    <t>A10 - Tov 250 / 1980</t>
  </si>
  <si>
    <t>A10 - Tov 630 / 2008</t>
  </si>
  <si>
    <t>A2N - SGNV 450 / 1994</t>
  </si>
  <si>
    <t>A2N - SGNV 675 / 1994</t>
  </si>
  <si>
    <t>A10-OT 1600/ 2001</t>
  </si>
  <si>
    <t>TLV 500/1989</t>
  </si>
  <si>
    <t>BMV 100/2008</t>
  </si>
  <si>
    <t xml:space="preserve"> S 6300/ 2011</t>
  </si>
  <si>
    <t>Schindler 3300/ 2011</t>
  </si>
  <si>
    <t>Schindler  5400/ 2010</t>
  </si>
  <si>
    <t>Otis   OH 1600/ 2001</t>
  </si>
  <si>
    <t>Otis  OH 1600/ 2005</t>
  </si>
  <si>
    <t>Otis   A2N-NGS 500/ 1993</t>
  </si>
  <si>
    <t>Schindler 3100 / 2015</t>
  </si>
  <si>
    <t>cena vyproštění osob z výtahu</t>
  </si>
  <si>
    <t>cena inspekční prohlídky výtahů dle ČSN 27 4007</t>
  </si>
  <si>
    <t>cena odborná zkoušky výtahů dle     ČSN 27 4007</t>
  </si>
  <si>
    <t xml:space="preserve">- opravy spojené s výměnou dílů a spotřebního materiálu,- opravy způsobené vandalismem nebo nevhodných zacházením,                                - odstraňování běžných provozních poruch,                                                - odstraňování závad vyplývajících z provedené odborné prohlídky a zkoušky výtahu, které je nutno odstranit v rozmezí mezi odbornými prohlídkami (tj. za cca 3 – 4 měsíce)  </t>
  </si>
  <si>
    <t xml:space="preserve"> pravidelné provozní prohlídky,   - pravidelné odborné prohlídky,         - pravidelná preventivní údržba        (mazání, seřízení, čištění),                   - vedení provozní dokumentace </t>
  </si>
  <si>
    <t>počet stanic</t>
  </si>
  <si>
    <t>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</si>
</sst>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/2"/>
  </numFmts>
  <fonts count="53">
    <font>
      <sz val="10"/>
      <name val="Arial CE"/>
      <family val="0"/>
    </font>
    <font>
      <sz val="10"/>
      <name val="Arial"/>
      <family val="0"/>
    </font>
    <font>
      <sz val="11"/>
      <name val="Book Antiqua"/>
      <family val="1"/>
    </font>
    <font>
      <b/>
      <sz val="11"/>
      <name val="Book Antiqua"/>
      <family val="1"/>
    </font>
    <font>
      <sz val="10"/>
      <name val="Times New Roman"/>
      <family val="1"/>
    </font>
    <font>
      <sz val="10"/>
      <name val="Book Antiqua"/>
      <family val="1"/>
    </font>
    <font>
      <sz val="8"/>
      <name val="Tahoma"/>
      <family val="0"/>
    </font>
    <font>
      <b/>
      <sz val="10"/>
      <color indexed="10"/>
      <name val="Book Antiqua"/>
      <family val="1"/>
    </font>
    <font>
      <b/>
      <sz val="26"/>
      <name val="Book Antiqua"/>
      <family val="1"/>
    </font>
    <font>
      <sz val="14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Tahoma"/>
      <family val="2"/>
    </font>
    <font>
      <u val="single"/>
      <sz val="8"/>
      <color indexed="12"/>
      <name val="Arial CE"/>
      <family val="0"/>
    </font>
    <font>
      <u val="single"/>
      <sz val="8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4" fontId="4" fillId="34" borderId="1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0" fontId="3" fillId="33" borderId="14" xfId="47" applyFont="1" applyFill="1" applyBorder="1" applyAlignment="1">
      <alignment horizontal="center" vertical="center"/>
      <protection/>
    </xf>
    <xf numFmtId="0" fontId="3" fillId="33" borderId="15" xfId="47" applyFont="1" applyFill="1" applyBorder="1" applyAlignment="1">
      <alignment horizontal="center" vertical="center"/>
      <protection/>
    </xf>
    <xf numFmtId="0" fontId="3" fillId="33" borderId="16" xfId="47" applyFont="1" applyFill="1" applyBorder="1" applyAlignment="1">
      <alignment horizontal="center" vertical="center"/>
      <protection/>
    </xf>
    <xf numFmtId="0" fontId="3" fillId="33" borderId="17" xfId="47" applyFont="1" applyFill="1" applyBorder="1" applyAlignment="1">
      <alignment horizontal="center" vertical="center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2" fillId="33" borderId="19" xfId="47" applyFont="1" applyFill="1" applyBorder="1" applyAlignment="1">
      <alignment vertical="center" wrapText="1"/>
      <protection/>
    </xf>
    <xf numFmtId="4" fontId="3" fillId="33" borderId="19" xfId="47" applyNumberFormat="1" applyFont="1" applyFill="1" applyBorder="1" applyAlignment="1">
      <alignment vertical="center" wrapText="1"/>
      <protection/>
    </xf>
    <xf numFmtId="4" fontId="3" fillId="33" borderId="20" xfId="47" applyNumberFormat="1" applyFont="1" applyFill="1" applyBorder="1" applyAlignment="1">
      <alignment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0" fontId="9" fillId="33" borderId="21" xfId="47" applyFont="1" applyFill="1" applyBorder="1" applyAlignment="1">
      <alignment vertical="center" wrapText="1"/>
      <protection/>
    </xf>
    <xf numFmtId="0" fontId="9" fillId="33" borderId="19" xfId="47" applyFont="1" applyFill="1" applyBorder="1" applyAlignment="1">
      <alignment vertical="center" wrapText="1"/>
      <protection/>
    </xf>
    <xf numFmtId="0" fontId="0" fillId="0" borderId="22" xfId="0" applyBorder="1" applyAlignment="1">
      <alignment horizontal="left"/>
    </xf>
    <xf numFmtId="4" fontId="2" fillId="34" borderId="23" xfId="47" applyNumberFormat="1" applyFont="1" applyFill="1" applyBorder="1" applyAlignment="1">
      <alignment vertical="center" wrapText="1"/>
      <protection/>
    </xf>
    <xf numFmtId="4" fontId="4" fillId="34" borderId="22" xfId="0" applyNumberFormat="1" applyFont="1" applyFill="1" applyBorder="1" applyAlignment="1">
      <alignment horizontal="right" vertical="center" wrapText="1"/>
    </xf>
    <xf numFmtId="167" fontId="0" fillId="0" borderId="24" xfId="0" applyNumberFormat="1" applyBorder="1" applyAlignment="1">
      <alignment/>
    </xf>
    <xf numFmtId="0" fontId="5" fillId="33" borderId="22" xfId="4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left" wrapText="1"/>
    </xf>
    <xf numFmtId="49" fontId="28" fillId="0" borderId="22" xfId="0" applyNumberFormat="1" applyFont="1" applyBorder="1" applyAlignment="1">
      <alignment horizontal="left" wrapText="1"/>
    </xf>
    <xf numFmtId="167" fontId="0" fillId="0" borderId="24" xfId="0" applyNumberFormat="1" applyBorder="1" applyAlignment="1">
      <alignment horizontal="left"/>
    </xf>
    <xf numFmtId="0" fontId="51" fillId="0" borderId="22" xfId="0" applyFont="1" applyBorder="1" applyAlignment="1">
      <alignment horizontal="left" wrapText="1"/>
    </xf>
    <xf numFmtId="167" fontId="0" fillId="0" borderId="23" xfId="0" applyNumberFormat="1" applyBorder="1" applyAlignment="1">
      <alignment/>
    </xf>
    <xf numFmtId="0" fontId="5" fillId="33" borderId="25" xfId="47" applyFont="1" applyFill="1" applyBorder="1" applyAlignment="1">
      <alignment horizontal="center" vertical="center" wrapText="1"/>
      <protection/>
    </xf>
    <xf numFmtId="4" fontId="2" fillId="34" borderId="26" xfId="47" applyNumberFormat="1" applyFont="1" applyFill="1" applyBorder="1" applyAlignment="1">
      <alignment horizontal="right" vertical="center" wrapText="1"/>
      <protection/>
    </xf>
    <xf numFmtId="0" fontId="3" fillId="33" borderId="27" xfId="47" applyFont="1" applyFill="1" applyBorder="1" applyAlignment="1">
      <alignment horizontal="center" vertical="center"/>
      <protection/>
    </xf>
    <xf numFmtId="0" fontId="9" fillId="33" borderId="28" xfId="47" applyFont="1" applyFill="1" applyBorder="1" applyAlignment="1">
      <alignment horizontal="center" vertical="center" wrapText="1"/>
      <protection/>
    </xf>
    <xf numFmtId="0" fontId="2" fillId="33" borderId="28" xfId="47" applyFont="1" applyFill="1" applyBorder="1" applyAlignment="1">
      <alignment horizontal="center" vertical="center" wrapText="1"/>
      <protection/>
    </xf>
    <xf numFmtId="0" fontId="5" fillId="33" borderId="29" xfId="0" applyFont="1" applyFill="1" applyBorder="1" applyAlignment="1">
      <alignment horizontal="center" vertical="center" wrapText="1"/>
    </xf>
    <xf numFmtId="0" fontId="5" fillId="33" borderId="28" xfId="47" applyFont="1" applyFill="1" applyBorder="1" applyAlignment="1">
      <alignment horizontal="center" vertical="center" wrapText="1"/>
      <protection/>
    </xf>
    <xf numFmtId="4" fontId="2" fillId="34" borderId="28" xfId="47" applyNumberFormat="1" applyFont="1" applyFill="1" applyBorder="1" applyAlignment="1">
      <alignment horizontal="right" vertical="center" wrapText="1"/>
      <protection/>
    </xf>
    <xf numFmtId="4" fontId="3" fillId="33" borderId="28" xfId="47" applyNumberFormat="1" applyFont="1" applyFill="1" applyBorder="1" applyAlignment="1">
      <alignment horizontal="right" vertical="center" wrapText="1"/>
      <protection/>
    </xf>
    <xf numFmtId="4" fontId="3" fillId="33" borderId="30" xfId="47" applyNumberFormat="1" applyFont="1" applyFill="1" applyBorder="1" applyAlignment="1">
      <alignment horizontal="right" vertical="center" wrapText="1"/>
      <protection/>
    </xf>
    <xf numFmtId="167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1" fillId="0" borderId="11" xfId="0" applyFont="1" applyBorder="1" applyAlignment="1">
      <alignment horizontal="left" wrapText="1"/>
    </xf>
    <xf numFmtId="49" fontId="28" fillId="0" borderId="11" xfId="0" applyNumberFormat="1" applyFont="1" applyBorder="1" applyAlignment="1">
      <alignment horizontal="left" wrapText="1"/>
    </xf>
    <xf numFmtId="167" fontId="0" fillId="0" borderId="11" xfId="0" applyNumberFormat="1" applyBorder="1" applyAlignment="1">
      <alignment horizontal="left"/>
    </xf>
    <xf numFmtId="167" fontId="0" fillId="0" borderId="32" xfId="0" applyNumberFormat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3" fillId="33" borderId="33" xfId="47" applyFont="1" applyFill="1" applyBorder="1" applyAlignment="1">
      <alignment horizontal="center" vertical="center"/>
      <protection/>
    </xf>
    <xf numFmtId="4" fontId="3" fillId="33" borderId="34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3" fillId="33" borderId="36" xfId="0" applyNumberFormat="1" applyFont="1" applyFill="1" applyBorder="1" applyAlignment="1">
      <alignment horizontal="right" vertical="center" wrapText="1"/>
    </xf>
    <xf numFmtId="49" fontId="2" fillId="33" borderId="37" xfId="47" applyNumberFormat="1" applyFont="1" applyFill="1" applyBorder="1" applyAlignment="1">
      <alignment horizontal="left" vertical="center" wrapText="1"/>
      <protection/>
    </xf>
    <xf numFmtId="49" fontId="2" fillId="33" borderId="23" xfId="47" applyNumberFormat="1" applyFont="1" applyFill="1" applyBorder="1" applyAlignment="1">
      <alignment horizontal="left" vertical="center" wrapText="1"/>
      <protection/>
    </xf>
    <xf numFmtId="49" fontId="2" fillId="33" borderId="24" xfId="47" applyNumberFormat="1" applyFont="1" applyFill="1" applyBorder="1" applyAlignment="1">
      <alignment horizontal="left" vertical="center" wrapText="1"/>
      <protection/>
    </xf>
    <xf numFmtId="4" fontId="3" fillId="33" borderId="37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80" zoomScaleNormal="80" zoomScalePageLayoutView="0" workbookViewId="0" topLeftCell="A1">
      <selection activeCell="F23" sqref="F23"/>
    </sheetView>
  </sheetViews>
  <sheetFormatPr defaultColWidth="9.00390625" defaultRowHeight="12.75"/>
  <cols>
    <col min="1" max="1" width="3.375" style="3" customWidth="1"/>
    <col min="2" max="2" width="9.125" style="3" customWidth="1"/>
    <col min="3" max="4" width="34.625" style="3" customWidth="1"/>
    <col min="5" max="5" width="35.25390625" style="3" customWidth="1"/>
    <col min="6" max="6" width="13.00390625" style="3" customWidth="1"/>
    <col min="7" max="7" width="12.125" style="3" customWidth="1"/>
    <col min="8" max="8" width="12.625" style="3" customWidth="1"/>
    <col min="9" max="9" width="15.75390625" style="3" customWidth="1"/>
    <col min="10" max="10" width="12.125" style="3" customWidth="1"/>
    <col min="11" max="11" width="14.375" style="3" customWidth="1"/>
    <col min="12" max="16384" width="9.125" style="3" customWidth="1"/>
  </cols>
  <sheetData>
    <row r="1" ht="3" customHeight="1"/>
    <row r="2" spans="2:11" ht="129.75" customHeight="1">
      <c r="B2" s="1"/>
      <c r="C2" s="53" t="s">
        <v>24</v>
      </c>
      <c r="D2" s="53"/>
      <c r="E2" s="53"/>
      <c r="F2" s="53"/>
      <c r="G2" s="53"/>
      <c r="H2" s="53"/>
      <c r="I2" s="53"/>
      <c r="J2" s="1" t="s">
        <v>5</v>
      </c>
      <c r="K2" s="1"/>
    </row>
    <row r="3" spans="1:11" ht="60.75" customHeight="1" thickBot="1">
      <c r="A3" s="3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60.75" customHeight="1" thickBot="1">
      <c r="B4" s="10" t="s">
        <v>0</v>
      </c>
      <c r="C4" s="11" t="s">
        <v>6</v>
      </c>
      <c r="D4" s="12" t="s">
        <v>7</v>
      </c>
      <c r="E4" s="12" t="s">
        <v>30</v>
      </c>
      <c r="F4" s="11" t="s">
        <v>75</v>
      </c>
      <c r="G4" s="12" t="s">
        <v>2</v>
      </c>
      <c r="H4" s="13" t="s">
        <v>13</v>
      </c>
      <c r="I4" s="13" t="s">
        <v>14</v>
      </c>
      <c r="J4" s="13" t="s">
        <v>9</v>
      </c>
      <c r="K4" s="14" t="s">
        <v>1</v>
      </c>
    </row>
    <row r="5" spans="2:11" ht="19.5" customHeight="1">
      <c r="B5" s="54" t="s">
        <v>4</v>
      </c>
      <c r="C5" s="65" t="s">
        <v>27</v>
      </c>
      <c r="D5" s="58" t="s">
        <v>74</v>
      </c>
      <c r="E5" s="67" t="s">
        <v>56</v>
      </c>
      <c r="F5" s="44">
        <v>3</v>
      </c>
      <c r="G5" s="5" t="s">
        <v>8</v>
      </c>
      <c r="H5" s="2"/>
      <c r="I5" s="61">
        <f>SUM(H5:H45)</f>
        <v>0</v>
      </c>
      <c r="J5" s="61">
        <f>I5*0.21</f>
        <v>0</v>
      </c>
      <c r="K5" s="55">
        <f>I5+J5</f>
        <v>0</v>
      </c>
    </row>
    <row r="6" spans="2:11" ht="19.5" customHeight="1">
      <c r="B6" s="54"/>
      <c r="C6" s="64"/>
      <c r="D6" s="59"/>
      <c r="E6" s="26" t="s">
        <v>57</v>
      </c>
      <c r="F6" s="45">
        <v>4</v>
      </c>
      <c r="G6" s="4" t="s">
        <v>8</v>
      </c>
      <c r="H6" s="2"/>
      <c r="I6" s="62"/>
      <c r="J6" s="62"/>
      <c r="K6" s="56"/>
    </row>
    <row r="7" spans="2:11" ht="19.5" customHeight="1">
      <c r="B7" s="54"/>
      <c r="C7" s="64"/>
      <c r="D7" s="59"/>
      <c r="E7" s="26" t="s">
        <v>58</v>
      </c>
      <c r="F7" s="45">
        <v>2</v>
      </c>
      <c r="G7" s="4" t="s">
        <v>8</v>
      </c>
      <c r="H7" s="2"/>
      <c r="I7" s="62"/>
      <c r="J7" s="62"/>
      <c r="K7" s="56"/>
    </row>
    <row r="8" spans="2:11" ht="19.5" customHeight="1">
      <c r="B8" s="54"/>
      <c r="C8" s="64"/>
      <c r="D8" s="59"/>
      <c r="E8" s="26" t="s">
        <v>59</v>
      </c>
      <c r="F8" s="45">
        <v>2</v>
      </c>
      <c r="G8" s="4" t="s">
        <v>8</v>
      </c>
      <c r="H8" s="2"/>
      <c r="I8" s="62"/>
      <c r="J8" s="62"/>
      <c r="K8" s="56"/>
    </row>
    <row r="9" spans="2:11" ht="19.5" customHeight="1">
      <c r="B9" s="54"/>
      <c r="C9" s="64"/>
      <c r="D9" s="59"/>
      <c r="E9" s="26" t="s">
        <v>60</v>
      </c>
      <c r="F9" s="45">
        <v>4</v>
      </c>
      <c r="G9" s="4" t="s">
        <v>8</v>
      </c>
      <c r="H9" s="7"/>
      <c r="I9" s="62"/>
      <c r="J9" s="62"/>
      <c r="K9" s="56"/>
    </row>
    <row r="10" spans="2:11" ht="19.5" customHeight="1">
      <c r="B10" s="54"/>
      <c r="C10" s="64"/>
      <c r="D10" s="59"/>
      <c r="E10" s="26" t="s">
        <v>61</v>
      </c>
      <c r="F10" s="45">
        <v>3</v>
      </c>
      <c r="G10" s="4" t="s">
        <v>8</v>
      </c>
      <c r="H10" s="7"/>
      <c r="I10" s="62"/>
      <c r="J10" s="62"/>
      <c r="K10" s="56"/>
    </row>
    <row r="11" spans="2:11" ht="25.5" customHeight="1">
      <c r="B11" s="54"/>
      <c r="C11" s="64"/>
      <c r="D11" s="59"/>
      <c r="E11" s="26" t="s">
        <v>62</v>
      </c>
      <c r="F11" s="45">
        <v>2</v>
      </c>
      <c r="G11" s="4" t="s">
        <v>8</v>
      </c>
      <c r="H11" s="7"/>
      <c r="I11" s="62"/>
      <c r="J11" s="62"/>
      <c r="K11" s="56"/>
    </row>
    <row r="12" spans="2:11" ht="25.5" customHeight="1">
      <c r="B12" s="54"/>
      <c r="C12" s="64"/>
      <c r="D12" s="59"/>
      <c r="E12" s="42" t="s">
        <v>63</v>
      </c>
      <c r="F12" s="46">
        <v>1</v>
      </c>
      <c r="G12" s="4" t="s">
        <v>8</v>
      </c>
      <c r="H12" s="7"/>
      <c r="I12" s="62"/>
      <c r="J12" s="62"/>
      <c r="K12" s="56"/>
    </row>
    <row r="13" spans="2:11" ht="25.5" customHeight="1">
      <c r="B13" s="54"/>
      <c r="C13" s="64"/>
      <c r="D13" s="59"/>
      <c r="E13" s="26" t="s">
        <v>64</v>
      </c>
      <c r="F13" s="45">
        <v>3</v>
      </c>
      <c r="G13" s="4" t="s">
        <v>8</v>
      </c>
      <c r="H13" s="7"/>
      <c r="I13" s="62"/>
      <c r="J13" s="62"/>
      <c r="K13" s="56"/>
    </row>
    <row r="14" spans="2:11" ht="25.5" customHeight="1">
      <c r="B14" s="54"/>
      <c r="C14" s="64"/>
      <c r="D14" s="59"/>
      <c r="E14" s="26" t="s">
        <v>65</v>
      </c>
      <c r="F14" s="45">
        <v>7</v>
      </c>
      <c r="G14" s="4" t="s">
        <v>8</v>
      </c>
      <c r="H14" s="7"/>
      <c r="I14" s="62"/>
      <c r="J14" s="62"/>
      <c r="K14" s="56"/>
    </row>
    <row r="15" spans="2:11" ht="25.5" customHeight="1">
      <c r="B15" s="54"/>
      <c r="C15" s="64"/>
      <c r="D15" s="59"/>
      <c r="E15" s="26" t="s">
        <v>66</v>
      </c>
      <c r="F15" s="45">
        <v>3</v>
      </c>
      <c r="G15" s="4" t="s">
        <v>8</v>
      </c>
      <c r="H15" s="7"/>
      <c r="I15" s="62"/>
      <c r="J15" s="62"/>
      <c r="K15" s="56"/>
    </row>
    <row r="16" spans="2:11" ht="25.5" customHeight="1">
      <c r="B16" s="54"/>
      <c r="C16" s="64"/>
      <c r="D16" s="59"/>
      <c r="E16" s="26" t="s">
        <v>67</v>
      </c>
      <c r="F16" s="45">
        <v>3</v>
      </c>
      <c r="G16" s="4" t="s">
        <v>8</v>
      </c>
      <c r="H16" s="7"/>
      <c r="I16" s="62"/>
      <c r="J16" s="62"/>
      <c r="K16" s="56"/>
    </row>
    <row r="17" spans="2:11" ht="25.5" customHeight="1">
      <c r="B17" s="54"/>
      <c r="C17" s="64"/>
      <c r="D17" s="59"/>
      <c r="E17" s="26" t="s">
        <v>68</v>
      </c>
      <c r="F17" s="45">
        <v>2</v>
      </c>
      <c r="G17" s="4" t="s">
        <v>8</v>
      </c>
      <c r="H17" s="7"/>
      <c r="I17" s="62"/>
      <c r="J17" s="62"/>
      <c r="K17" s="56"/>
    </row>
    <row r="18" spans="2:11" ht="18" customHeight="1">
      <c r="B18" s="54"/>
      <c r="C18" s="64"/>
      <c r="D18" s="59"/>
      <c r="E18" s="43" t="s">
        <v>31</v>
      </c>
      <c r="F18" s="47">
        <v>5</v>
      </c>
      <c r="G18" s="4" t="s">
        <v>8</v>
      </c>
      <c r="H18" s="7"/>
      <c r="I18" s="62"/>
      <c r="J18" s="62"/>
      <c r="K18" s="56"/>
    </row>
    <row r="19" spans="2:11" ht="23.25" customHeight="1">
      <c r="B19" s="54"/>
      <c r="C19" s="64"/>
      <c r="D19" s="59"/>
      <c r="E19" s="21" t="s">
        <v>32</v>
      </c>
      <c r="F19" s="48">
        <v>5</v>
      </c>
      <c r="G19" s="4" t="s">
        <v>8</v>
      </c>
      <c r="H19" s="7"/>
      <c r="I19" s="62"/>
      <c r="J19" s="62"/>
      <c r="K19" s="56"/>
    </row>
    <row r="20" spans="2:11" ht="19.5" customHeight="1">
      <c r="B20" s="54"/>
      <c r="C20" s="64"/>
      <c r="D20" s="59"/>
      <c r="E20" s="21" t="s">
        <v>33</v>
      </c>
      <c r="F20" s="48">
        <v>4</v>
      </c>
      <c r="G20" s="4" t="s">
        <v>8</v>
      </c>
      <c r="H20" s="7"/>
      <c r="I20" s="62"/>
      <c r="J20" s="62"/>
      <c r="K20" s="56"/>
    </row>
    <row r="21" spans="2:11" ht="19.5" customHeight="1">
      <c r="B21" s="54"/>
      <c r="C21" s="64"/>
      <c r="D21" s="59"/>
      <c r="E21" s="29" t="s">
        <v>69</v>
      </c>
      <c r="F21" s="49">
        <v>2</v>
      </c>
      <c r="G21" s="4" t="s">
        <v>8</v>
      </c>
      <c r="H21" s="7"/>
      <c r="I21" s="62"/>
      <c r="J21" s="62"/>
      <c r="K21" s="56"/>
    </row>
    <row r="22" spans="2:11" ht="21" customHeight="1">
      <c r="B22" s="54"/>
      <c r="C22" s="64"/>
      <c r="D22" s="59"/>
      <c r="E22" s="26" t="s">
        <v>34</v>
      </c>
      <c r="F22" s="45">
        <v>1</v>
      </c>
      <c r="G22" s="4" t="s">
        <v>8</v>
      </c>
      <c r="H22" s="7"/>
      <c r="I22" s="62"/>
      <c r="J22" s="62"/>
      <c r="K22" s="56"/>
    </row>
    <row r="23" spans="2:11" ht="19.5" customHeight="1">
      <c r="B23" s="54"/>
      <c r="C23" s="64"/>
      <c r="D23" s="59"/>
      <c r="E23" s="26" t="s">
        <v>35</v>
      </c>
      <c r="F23" s="45">
        <v>3</v>
      </c>
      <c r="G23" s="4" t="s">
        <v>8</v>
      </c>
      <c r="H23" s="7"/>
      <c r="I23" s="62"/>
      <c r="J23" s="62"/>
      <c r="K23" s="56"/>
    </row>
    <row r="24" spans="2:11" ht="19.5" customHeight="1">
      <c r="B24" s="54"/>
      <c r="C24" s="64"/>
      <c r="D24" s="59"/>
      <c r="E24" s="27" t="s">
        <v>53</v>
      </c>
      <c r="F24" s="50" t="s">
        <v>76</v>
      </c>
      <c r="G24" s="4" t="s">
        <v>8</v>
      </c>
      <c r="H24" s="7"/>
      <c r="I24" s="62"/>
      <c r="J24" s="62"/>
      <c r="K24" s="56"/>
    </row>
    <row r="25" spans="2:11" ht="19.5" customHeight="1">
      <c r="B25" s="54"/>
      <c r="C25" s="64"/>
      <c r="D25" s="59"/>
      <c r="E25" s="27" t="s">
        <v>54</v>
      </c>
      <c r="F25" s="50" t="s">
        <v>76</v>
      </c>
      <c r="G25" s="4" t="s">
        <v>8</v>
      </c>
      <c r="H25" s="7"/>
      <c r="I25" s="62"/>
      <c r="J25" s="62"/>
      <c r="K25" s="56"/>
    </row>
    <row r="26" spans="2:11" ht="19.5" customHeight="1">
      <c r="B26" s="54"/>
      <c r="C26" s="64"/>
      <c r="D26" s="59"/>
      <c r="E26" s="21" t="s">
        <v>55</v>
      </c>
      <c r="F26" s="48">
        <v>1</v>
      </c>
      <c r="G26" s="4" t="s">
        <v>8</v>
      </c>
      <c r="H26" s="7"/>
      <c r="I26" s="62"/>
      <c r="J26" s="62"/>
      <c r="K26" s="56"/>
    </row>
    <row r="27" spans="2:11" ht="19.5" customHeight="1">
      <c r="B27" s="54"/>
      <c r="C27" s="64"/>
      <c r="D27" s="59"/>
      <c r="E27" s="21" t="s">
        <v>36</v>
      </c>
      <c r="F27" s="48">
        <v>3</v>
      </c>
      <c r="G27" s="4" t="s">
        <v>8</v>
      </c>
      <c r="H27" s="7"/>
      <c r="I27" s="62"/>
      <c r="J27" s="62"/>
      <c r="K27" s="56"/>
    </row>
    <row r="28" spans="2:11" ht="19.5" customHeight="1">
      <c r="B28" s="54"/>
      <c r="C28" s="64"/>
      <c r="D28" s="59"/>
      <c r="E28" s="21" t="s">
        <v>37</v>
      </c>
      <c r="F28" s="48">
        <v>3</v>
      </c>
      <c r="G28" s="4" t="s">
        <v>8</v>
      </c>
      <c r="H28" s="7"/>
      <c r="I28" s="62"/>
      <c r="J28" s="62"/>
      <c r="K28" s="56"/>
    </row>
    <row r="29" spans="2:11" ht="19.5" customHeight="1">
      <c r="B29" s="54"/>
      <c r="C29" s="64"/>
      <c r="D29" s="59"/>
      <c r="E29" s="21" t="s">
        <v>37</v>
      </c>
      <c r="F29" s="48">
        <v>3</v>
      </c>
      <c r="G29" s="4" t="s">
        <v>8</v>
      </c>
      <c r="H29" s="7"/>
      <c r="I29" s="62"/>
      <c r="J29" s="62"/>
      <c r="K29" s="56"/>
    </row>
    <row r="30" spans="2:11" ht="19.5" customHeight="1">
      <c r="B30" s="54"/>
      <c r="C30" s="64"/>
      <c r="D30" s="59"/>
      <c r="E30" s="21" t="s">
        <v>38</v>
      </c>
      <c r="F30" s="48">
        <v>11</v>
      </c>
      <c r="G30" s="4" t="s">
        <v>8</v>
      </c>
      <c r="H30" s="7"/>
      <c r="I30" s="62"/>
      <c r="J30" s="62"/>
      <c r="K30" s="56"/>
    </row>
    <row r="31" spans="2:11" ht="19.5" customHeight="1">
      <c r="B31" s="54"/>
      <c r="C31" s="64"/>
      <c r="D31" s="59"/>
      <c r="E31" s="21" t="s">
        <v>39</v>
      </c>
      <c r="F31" s="48">
        <v>11</v>
      </c>
      <c r="G31" s="4" t="s">
        <v>8</v>
      </c>
      <c r="H31" s="7"/>
      <c r="I31" s="62"/>
      <c r="J31" s="62"/>
      <c r="K31" s="56"/>
    </row>
    <row r="32" spans="2:11" ht="19.5" customHeight="1">
      <c r="B32" s="54"/>
      <c r="C32" s="64"/>
      <c r="D32" s="59"/>
      <c r="E32" s="21" t="s">
        <v>39</v>
      </c>
      <c r="F32" s="48">
        <v>6</v>
      </c>
      <c r="G32" s="4" t="s">
        <v>8</v>
      </c>
      <c r="H32" s="7"/>
      <c r="I32" s="62"/>
      <c r="J32" s="62"/>
      <c r="K32" s="56"/>
    </row>
    <row r="33" spans="2:11" ht="19.5" customHeight="1">
      <c r="B33" s="54"/>
      <c r="C33" s="64"/>
      <c r="D33" s="59"/>
      <c r="E33" s="21" t="s">
        <v>40</v>
      </c>
      <c r="F33" s="48">
        <v>2</v>
      </c>
      <c r="G33" s="4" t="s">
        <v>8</v>
      </c>
      <c r="H33" s="7"/>
      <c r="I33" s="62"/>
      <c r="J33" s="62"/>
      <c r="K33" s="56"/>
    </row>
    <row r="34" spans="2:11" ht="19.5" customHeight="1">
      <c r="B34" s="54"/>
      <c r="C34" s="64"/>
      <c r="D34" s="59"/>
      <c r="E34" s="21" t="s">
        <v>41</v>
      </c>
      <c r="F34" s="48">
        <v>2</v>
      </c>
      <c r="G34" s="4" t="s">
        <v>8</v>
      </c>
      <c r="H34" s="23"/>
      <c r="I34" s="62"/>
      <c r="J34" s="62"/>
      <c r="K34" s="56"/>
    </row>
    <row r="35" spans="2:11" ht="19.5" customHeight="1">
      <c r="B35" s="54"/>
      <c r="C35" s="64"/>
      <c r="D35" s="59"/>
      <c r="E35" s="21" t="s">
        <v>42</v>
      </c>
      <c r="F35" s="48">
        <v>3</v>
      </c>
      <c r="G35" s="4" t="s">
        <v>8</v>
      </c>
      <c r="H35" s="23"/>
      <c r="I35" s="62"/>
      <c r="J35" s="62"/>
      <c r="K35" s="56"/>
    </row>
    <row r="36" spans="2:11" ht="19.5" customHeight="1">
      <c r="B36" s="54"/>
      <c r="C36" s="64"/>
      <c r="D36" s="59"/>
      <c r="E36" s="21" t="s">
        <v>43</v>
      </c>
      <c r="F36" s="48">
        <v>3</v>
      </c>
      <c r="G36" s="4" t="s">
        <v>8</v>
      </c>
      <c r="H36" s="23"/>
      <c r="I36" s="62"/>
      <c r="J36" s="62"/>
      <c r="K36" s="56"/>
    </row>
    <row r="37" spans="2:11" ht="19.5" customHeight="1">
      <c r="B37" s="54"/>
      <c r="C37" s="64"/>
      <c r="D37" s="59"/>
      <c r="E37" s="21" t="s">
        <v>44</v>
      </c>
      <c r="F37" s="48">
        <v>3</v>
      </c>
      <c r="G37" s="4" t="s">
        <v>8</v>
      </c>
      <c r="H37" s="23"/>
      <c r="I37" s="62"/>
      <c r="J37" s="62"/>
      <c r="K37" s="56"/>
    </row>
    <row r="38" spans="2:11" ht="19.5" customHeight="1">
      <c r="B38" s="54"/>
      <c r="C38" s="64"/>
      <c r="D38" s="59"/>
      <c r="E38" s="21" t="s">
        <v>45</v>
      </c>
      <c r="F38" s="48">
        <v>4</v>
      </c>
      <c r="G38" s="4" t="s">
        <v>8</v>
      </c>
      <c r="H38" s="23"/>
      <c r="I38" s="62"/>
      <c r="J38" s="62"/>
      <c r="K38" s="56"/>
    </row>
    <row r="39" spans="2:11" ht="19.5" customHeight="1">
      <c r="B39" s="54"/>
      <c r="C39" s="64"/>
      <c r="D39" s="59"/>
      <c r="E39" s="21" t="s">
        <v>46</v>
      </c>
      <c r="F39" s="48">
        <v>4</v>
      </c>
      <c r="G39" s="4" t="s">
        <v>8</v>
      </c>
      <c r="H39" s="23"/>
      <c r="I39" s="62"/>
      <c r="J39" s="62"/>
      <c r="K39" s="56"/>
    </row>
    <row r="40" spans="2:11" ht="19.5" customHeight="1">
      <c r="B40" s="54"/>
      <c r="C40" s="64"/>
      <c r="D40" s="59"/>
      <c r="E40" s="26" t="s">
        <v>47</v>
      </c>
      <c r="F40" s="45">
        <v>9</v>
      </c>
      <c r="G40" s="4" t="s">
        <v>8</v>
      </c>
      <c r="H40" s="23"/>
      <c r="I40" s="62"/>
      <c r="J40" s="62"/>
      <c r="K40" s="56"/>
    </row>
    <row r="41" spans="2:11" ht="19.5" customHeight="1">
      <c r="B41" s="54"/>
      <c r="C41" s="64"/>
      <c r="D41" s="59"/>
      <c r="E41" s="26" t="s">
        <v>48</v>
      </c>
      <c r="F41" s="45">
        <v>9</v>
      </c>
      <c r="G41" s="4" t="s">
        <v>8</v>
      </c>
      <c r="H41" s="23"/>
      <c r="I41" s="62"/>
      <c r="J41" s="62"/>
      <c r="K41" s="56"/>
    </row>
    <row r="42" spans="2:11" ht="19.5" customHeight="1">
      <c r="B42" s="54"/>
      <c r="C42" s="64"/>
      <c r="D42" s="59"/>
      <c r="E42" s="26" t="s">
        <v>49</v>
      </c>
      <c r="F42" s="45">
        <v>6</v>
      </c>
      <c r="G42" s="4" t="s">
        <v>8</v>
      </c>
      <c r="H42" s="23"/>
      <c r="I42" s="62"/>
      <c r="J42" s="62"/>
      <c r="K42" s="56"/>
    </row>
    <row r="43" spans="2:11" ht="19.5" customHeight="1">
      <c r="B43" s="54"/>
      <c r="C43" s="64"/>
      <c r="D43" s="59"/>
      <c r="E43" s="26" t="s">
        <v>50</v>
      </c>
      <c r="F43" s="45">
        <v>2</v>
      </c>
      <c r="G43" s="4" t="s">
        <v>8</v>
      </c>
      <c r="H43" s="23"/>
      <c r="I43" s="62"/>
      <c r="J43" s="62"/>
      <c r="K43" s="56"/>
    </row>
    <row r="44" spans="2:11" ht="19.5" customHeight="1">
      <c r="B44" s="54"/>
      <c r="C44" s="64"/>
      <c r="D44" s="59"/>
      <c r="E44" s="41" t="s">
        <v>51</v>
      </c>
      <c r="F44" s="51">
        <v>4</v>
      </c>
      <c r="G44" s="4" t="s">
        <v>8</v>
      </c>
      <c r="H44" s="23"/>
      <c r="I44" s="62"/>
      <c r="J44" s="62"/>
      <c r="K44" s="56"/>
    </row>
    <row r="45" spans="2:11" ht="19.5" customHeight="1" thickBot="1">
      <c r="B45" s="54"/>
      <c r="C45" s="66"/>
      <c r="D45" s="60"/>
      <c r="E45" s="28" t="s">
        <v>52</v>
      </c>
      <c r="F45" s="52">
        <v>3</v>
      </c>
      <c r="G45" s="6" t="s">
        <v>8</v>
      </c>
      <c r="H45" s="23"/>
      <c r="I45" s="63"/>
      <c r="J45" s="63"/>
      <c r="K45" s="57"/>
    </row>
    <row r="46" spans="2:11" ht="231.75" customHeight="1" thickBot="1" thickTop="1">
      <c r="B46" s="9" t="s">
        <v>11</v>
      </c>
      <c r="C46" s="19" t="s">
        <v>28</v>
      </c>
      <c r="D46" s="15" t="s">
        <v>26</v>
      </c>
      <c r="E46" s="24"/>
      <c r="F46" s="30"/>
      <c r="G46" s="18" t="s">
        <v>10</v>
      </c>
      <c r="H46" s="22"/>
      <c r="I46" s="16">
        <f>SUM(H46:H46)</f>
        <v>0</v>
      </c>
      <c r="J46" s="16">
        <f>I46*0.21</f>
        <v>0</v>
      </c>
      <c r="K46" s="17">
        <f>I46+J46</f>
        <v>0</v>
      </c>
    </row>
    <row r="47" spans="2:11" ht="213.75" customHeight="1" thickBot="1" thickTop="1">
      <c r="B47" s="9" t="s">
        <v>12</v>
      </c>
      <c r="C47" s="20" t="s">
        <v>29</v>
      </c>
      <c r="D47" s="15" t="s">
        <v>73</v>
      </c>
      <c r="E47" s="24"/>
      <c r="F47" s="30"/>
      <c r="G47" s="25" t="s">
        <v>10</v>
      </c>
      <c r="H47" s="8" t="s">
        <v>3</v>
      </c>
      <c r="I47" s="16">
        <f>SUM(H47:H47)</f>
        <v>0</v>
      </c>
      <c r="J47" s="16">
        <f>I47*0.21</f>
        <v>0</v>
      </c>
      <c r="K47" s="17">
        <f>I47+J47</f>
        <v>0</v>
      </c>
    </row>
    <row r="48" spans="2:11" ht="54" customHeight="1" thickBot="1" thickTop="1">
      <c r="B48" s="9" t="s">
        <v>15</v>
      </c>
      <c r="C48" s="20" t="s">
        <v>72</v>
      </c>
      <c r="D48" s="15" t="s">
        <v>16</v>
      </c>
      <c r="E48" s="24"/>
      <c r="F48" s="30"/>
      <c r="G48" s="25" t="s">
        <v>17</v>
      </c>
      <c r="H48" s="8"/>
      <c r="I48" s="16">
        <f>SUM(H48:H48)</f>
        <v>0</v>
      </c>
      <c r="J48" s="16">
        <f>I48*0.21</f>
        <v>0</v>
      </c>
      <c r="K48" s="17">
        <f>I48+J48</f>
        <v>0</v>
      </c>
    </row>
    <row r="49" spans="2:11" ht="52.5" customHeight="1" thickTop="1">
      <c r="B49" s="9" t="s">
        <v>18</v>
      </c>
      <c r="C49" s="20" t="s">
        <v>71</v>
      </c>
      <c r="D49" s="15" t="s">
        <v>19</v>
      </c>
      <c r="E49" s="30"/>
      <c r="F49" s="30"/>
      <c r="G49" s="31" t="s">
        <v>20</v>
      </c>
      <c r="H49" s="32"/>
      <c r="I49" s="16">
        <f>SUM(H49:H49)</f>
        <v>0</v>
      </c>
      <c r="J49" s="16">
        <f>I49*0.21</f>
        <v>0</v>
      </c>
      <c r="K49" s="17">
        <f>I49+J49</f>
        <v>0</v>
      </c>
    </row>
    <row r="50" spans="2:11" ht="54.75" customHeight="1" thickBot="1">
      <c r="B50" s="33" t="s">
        <v>21</v>
      </c>
      <c r="C50" s="34" t="s">
        <v>70</v>
      </c>
      <c r="D50" s="35" t="s">
        <v>22</v>
      </c>
      <c r="E50" s="36" t="s">
        <v>25</v>
      </c>
      <c r="F50" s="36"/>
      <c r="G50" s="37" t="s">
        <v>23</v>
      </c>
      <c r="H50" s="38"/>
      <c r="I50" s="39">
        <f>H50</f>
        <v>0</v>
      </c>
      <c r="J50" s="39">
        <f>I50*0.21</f>
        <v>0</v>
      </c>
      <c r="K50" s="40">
        <f>I50+J50</f>
        <v>0</v>
      </c>
    </row>
  </sheetData>
  <sheetProtection/>
  <mergeCells count="7">
    <mergeCell ref="C2:I2"/>
    <mergeCell ref="B5:B45"/>
    <mergeCell ref="K5:K45"/>
    <mergeCell ref="D5:D45"/>
    <mergeCell ref="I5:I45"/>
    <mergeCell ref="J5:J45"/>
    <mergeCell ref="C5:C45"/>
  </mergeCells>
  <printOptions/>
  <pageMargins left="0.4724409448818898" right="0.17" top="0.5" bottom="0.34" header="0.28" footer="0.23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CNPK - Matějková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</dc:creator>
  <cp:keywords/>
  <dc:description/>
  <cp:lastModifiedBy>flckren</cp:lastModifiedBy>
  <cp:lastPrinted>2011-12-01T13:53:54Z</cp:lastPrinted>
  <dcterms:created xsi:type="dcterms:W3CDTF">2011-04-05T13:46:23Z</dcterms:created>
  <dcterms:modified xsi:type="dcterms:W3CDTF">2017-07-21T11:14:34Z</dcterms:modified>
  <cp:category/>
  <cp:version/>
  <cp:contentType/>
  <cp:contentStatus/>
</cp:coreProperties>
</file>