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75" windowWidth="19440" windowHeight="12660" activeTab="0"/>
  </bookViews>
  <sheets>
    <sheet name="REKAPITULACE" sheetId="1" r:id="rId1"/>
  </sheets>
  <definedNames>
    <definedName name="_xlnm.Print_Area" localSheetId="0">'REKAPITULACE'!$A$1:$F$40</definedName>
  </definedNames>
  <calcPr calcId="145621"/>
</workbook>
</file>

<file path=xl/sharedStrings.xml><?xml version="1.0" encoding="utf-8"?>
<sst xmlns="http://schemas.openxmlformats.org/spreadsheetml/2006/main" count="62" uniqueCount="54">
  <si>
    <t>VEDLEJŠÍ A OSTATNÍ NÁKLADY</t>
  </si>
  <si>
    <t>III/201 42 Štichovice - průtah</t>
  </si>
  <si>
    <t>Stavba:</t>
  </si>
  <si>
    <r>
      <t xml:space="preserve">CELKEM </t>
    </r>
    <r>
      <rPr>
        <sz val="8"/>
        <color theme="1"/>
        <rFont val="Calibri"/>
        <family val="2"/>
        <scheme val="minor"/>
      </rPr>
      <t>DLE INVESTORŮ</t>
    </r>
  </si>
  <si>
    <t>Objekty financované SÚS PK, p.o.</t>
  </si>
  <si>
    <t>SO</t>
  </si>
  <si>
    <t>Cena bez DPH</t>
  </si>
  <si>
    <t>DPH (21%)</t>
  </si>
  <si>
    <t>Název SO</t>
  </si>
  <si>
    <t>Cena celkem za SO vč. DPH:</t>
  </si>
  <si>
    <t>01</t>
  </si>
  <si>
    <t>02</t>
  </si>
  <si>
    <t>03</t>
  </si>
  <si>
    <t>04</t>
  </si>
  <si>
    <t>110</t>
  </si>
  <si>
    <t>Objízdné trasy - úsek 1</t>
  </si>
  <si>
    <t>Objízdné trasy - úsek 2</t>
  </si>
  <si>
    <t>Objízdné trasy - úsek 3</t>
  </si>
  <si>
    <t>Objízdné trasy - úsek 4</t>
  </si>
  <si>
    <t>Komunikace - SÚS Kralovice</t>
  </si>
  <si>
    <t>Oprava mostu 201 42-1</t>
  </si>
  <si>
    <t>200</t>
  </si>
  <si>
    <t>300</t>
  </si>
  <si>
    <t>Odvodnění komunikace - SÚS Kralovice</t>
  </si>
  <si>
    <t>CELKEM</t>
  </si>
  <si>
    <t xml:space="preserve">SÚSPK, p.o., </t>
  </si>
  <si>
    <t>Objekty financované obcí Štichovice</t>
  </si>
  <si>
    <t>Investor 1:</t>
  </si>
  <si>
    <t>Investor 2:</t>
  </si>
  <si>
    <t>OBEC ŠTICHOVICE</t>
  </si>
  <si>
    <t>SPRÁVA A ÚDRŽBA SILNIC PLZEŇSKÉHO KRAJE, PŘÍSPĚVKOVÁ ORGANIZACE (SÚSPK, p.o.)</t>
  </si>
  <si>
    <t>120/1</t>
  </si>
  <si>
    <t>120/2</t>
  </si>
  <si>
    <t>120/3</t>
  </si>
  <si>
    <t>120/4</t>
  </si>
  <si>
    <t>120/5</t>
  </si>
  <si>
    <t>120/6</t>
  </si>
  <si>
    <t>120/7</t>
  </si>
  <si>
    <t>Chodníky a odstavné plochy - obec
Štichovice - ETAPA 1</t>
  </si>
  <si>
    <t>Chodníky a odstavné plochy - obec
Štichovice - ETAPA 2</t>
  </si>
  <si>
    <t>Chodníky a odstavné plochy - obec
Štichovice - ETAPA 3</t>
  </si>
  <si>
    <t>Chodníky a odstavné plochy - obec
Štichovice - ETAPA 4</t>
  </si>
  <si>
    <t>Chodníky a odstavné plochy - obec
Štichovice - ETAPA 5</t>
  </si>
  <si>
    <t>Chodníky a odstavné plochy - obec
Štichovice - ETAPA 6</t>
  </si>
  <si>
    <t>Chodníky a odstavné plochy - obec
Štichovice - ETAPA 7</t>
  </si>
  <si>
    <t>00</t>
  </si>
  <si>
    <r>
      <t xml:space="preserve">SÚSPK, p.o. </t>
    </r>
    <r>
      <rPr>
        <sz val="8"/>
        <color theme="1"/>
        <rFont val="Calibri"/>
        <family val="2"/>
        <scheme val="minor"/>
      </rPr>
      <t>(vč. podílu Vedlejších a ostatních nákladů)</t>
    </r>
  </si>
  <si>
    <r>
      <t xml:space="preserve">OBEC ŠTICHOVICE, </t>
    </r>
    <r>
      <rPr>
        <sz val="8"/>
        <color theme="1"/>
        <rFont val="Calibri"/>
        <family val="2"/>
        <scheme val="minor"/>
      </rPr>
      <t>(vč. podílu Vedlejších a ostatních nákladů)</t>
    </r>
  </si>
  <si>
    <t>podíl SÚS PK, p.o.  (79%)</t>
  </si>
  <si>
    <t>podíl obec Štichovice (21%)</t>
  </si>
  <si>
    <t>REKAPITULACE NÁKLADŮ - dle PD vč. podílů VRN</t>
  </si>
  <si>
    <t>CELKEM STAVBA (oba investoři)</t>
  </si>
  <si>
    <t>Předpokládané finanční podíly účastníků smlouvy na veřejné zakázce</t>
  </si>
  <si>
    <t>Uchazeč: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</si>
</sst>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 tint="0.3499900102615356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5" fillId="0" borderId="1" xfId="0" applyFont="1" applyBorder="1" applyProtection="1">
      <protection/>
    </xf>
    <xf numFmtId="9" fontId="5" fillId="0" borderId="0" xfId="0" applyNumberFormat="1" applyFont="1" applyAlignment="1" applyProtection="1">
      <alignment horizontal="center"/>
      <protection/>
    </xf>
    <xf numFmtId="0" fontId="5" fillId="0" borderId="0" xfId="0" applyFont="1" applyProtection="1">
      <protection/>
    </xf>
    <xf numFmtId="0" fontId="0" fillId="0" borderId="0" xfId="0" applyProtection="1">
      <protection/>
    </xf>
    <xf numFmtId="0" fontId="2" fillId="0" borderId="0" xfId="0" applyFont="1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  <xf numFmtId="9" fontId="4" fillId="0" borderId="0" xfId="0" applyNumberFormat="1" applyFont="1" applyAlignment="1" applyProtection="1">
      <alignment horizontal="center"/>
      <protection/>
    </xf>
    <xf numFmtId="0" fontId="4" fillId="0" borderId="0" xfId="0" applyFont="1" applyProtection="1">
      <protection/>
    </xf>
    <xf numFmtId="4" fontId="4" fillId="0" borderId="0" xfId="0" applyNumberFormat="1" applyFont="1" applyProtection="1">
      <protection/>
    </xf>
    <xf numFmtId="0" fontId="2" fillId="0" borderId="0" xfId="0" applyFont="1" applyAlignment="1" applyProtection="1">
      <alignment horizontal="center" vertical="center"/>
      <protection/>
    </xf>
    <xf numFmtId="9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64" fontId="0" fillId="0" borderId="0" xfId="0" applyNumberFormat="1" applyAlignment="1" applyProtection="1">
      <alignment horizont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4" fontId="6" fillId="2" borderId="2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4" fontId="6" fillId="2" borderId="0" xfId="0" applyNumberFormat="1" applyFont="1" applyFill="1" applyBorder="1" applyAlignment="1" applyProtection="1">
      <alignment vertical="center"/>
      <protection/>
    </xf>
    <xf numFmtId="9" fontId="7" fillId="0" borderId="0" xfId="0" applyNumberFormat="1" applyFont="1" applyAlignment="1" applyProtection="1">
      <alignment horizontal="center" wrapText="1"/>
      <protection/>
    </xf>
    <xf numFmtId="9" fontId="7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4" fontId="7" fillId="0" borderId="0" xfId="0" applyNumberFormat="1" applyFont="1" applyAlignment="1" applyProtection="1">
      <alignment vertical="center" wrapText="1"/>
      <protection/>
    </xf>
    <xf numFmtId="4" fontId="7" fillId="0" borderId="1" xfId="0" applyNumberFormat="1" applyFont="1" applyBorder="1" applyAlignment="1" applyProtection="1">
      <alignment horizontal="center" vertical="center" wrapText="1"/>
      <protection/>
    </xf>
    <xf numFmtId="4" fontId="7" fillId="0" borderId="3" xfId="0" applyNumberFormat="1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left" vertical="center" wrapText="1"/>
      <protection/>
    </xf>
    <xf numFmtId="0" fontId="7" fillId="0" borderId="4" xfId="0" applyFont="1" applyBorder="1" applyAlignment="1" applyProtection="1">
      <alignment horizontal="left" vertical="center" wrapText="1"/>
      <protection/>
    </xf>
    <xf numFmtId="4" fontId="7" fillId="0" borderId="4" xfId="0" applyNumberFormat="1" applyFont="1" applyBorder="1" applyAlignment="1" applyProtection="1">
      <alignment horizontal="center" vertical="center" wrapText="1"/>
      <protection/>
    </xf>
    <xf numFmtId="4" fontId="7" fillId="0" borderId="5" xfId="0" applyNumberFormat="1" applyFont="1" applyBorder="1" applyAlignment="1" applyProtection="1">
      <alignment horizontal="center" vertical="center" wrapText="1"/>
      <protection/>
    </xf>
    <xf numFmtId="165" fontId="7" fillId="0" borderId="0" xfId="0" applyNumberFormat="1" applyFont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4" fontId="8" fillId="0" borderId="1" xfId="0" applyNumberFormat="1" applyFont="1" applyBorder="1" applyAlignment="1" applyProtection="1">
      <alignment horizontal="center" vertical="center" wrapText="1"/>
      <protection/>
    </xf>
    <xf numFmtId="4" fontId="8" fillId="0" borderId="3" xfId="0" applyNumberFormat="1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left" vertical="center" wrapText="1"/>
      <protection/>
    </xf>
    <xf numFmtId="4" fontId="9" fillId="0" borderId="1" xfId="0" applyNumberFormat="1" applyFont="1" applyBorder="1" applyAlignment="1" applyProtection="1">
      <alignment horizontal="center" vertical="center" wrapText="1"/>
      <protection/>
    </xf>
    <xf numFmtId="4" fontId="9" fillId="0" borderId="3" xfId="0" applyNumberFormat="1" applyFont="1" applyBorder="1" applyAlignment="1" applyProtection="1">
      <alignment horizontal="center" vertical="center" wrapText="1"/>
      <protection/>
    </xf>
    <xf numFmtId="0" fontId="9" fillId="0" borderId="6" xfId="0" applyFont="1" applyBorder="1" applyAlignment="1" applyProtection="1">
      <alignment horizontal="left" vertical="center" wrapText="1"/>
      <protection/>
    </xf>
    <xf numFmtId="4" fontId="9" fillId="0" borderId="6" xfId="0" applyNumberFormat="1" applyFont="1" applyBorder="1" applyAlignment="1" applyProtection="1">
      <alignment horizontal="center" vertical="center" wrapText="1"/>
      <protection/>
    </xf>
    <xf numFmtId="4" fontId="9" fillId="0" borderId="7" xfId="0" applyNumberFormat="1" applyFont="1" applyBorder="1" applyAlignment="1" applyProtection="1">
      <alignment horizontal="center" vertical="center" wrapText="1"/>
      <protection/>
    </xf>
    <xf numFmtId="0" fontId="5" fillId="3" borderId="1" xfId="0" applyFont="1" applyFill="1" applyBorder="1" applyProtection="1">
      <protection/>
    </xf>
    <xf numFmtId="4" fontId="5" fillId="3" borderId="8" xfId="0" applyNumberFormat="1" applyFont="1" applyFill="1" applyBorder="1" applyProtection="1">
      <protection/>
    </xf>
    <xf numFmtId="4" fontId="5" fillId="3" borderId="9" xfId="0" applyNumberFormat="1" applyFont="1" applyFill="1" applyBorder="1" applyProtection="1">
      <protection/>
    </xf>
    <xf numFmtId="4" fontId="6" fillId="3" borderId="10" xfId="0" applyNumberFormat="1" applyFont="1" applyFill="1" applyBorder="1" applyProtection="1">
      <protection/>
    </xf>
    <xf numFmtId="4" fontId="6" fillId="3" borderId="11" xfId="0" applyNumberFormat="1" applyFont="1" applyFill="1" applyBorder="1" applyProtection="1">
      <protection/>
    </xf>
    <xf numFmtId="4" fontId="6" fillId="3" borderId="12" xfId="0" applyNumberFormat="1" applyFont="1" applyFill="1" applyBorder="1" applyProtection="1">
      <protection/>
    </xf>
    <xf numFmtId="0" fontId="8" fillId="4" borderId="13" xfId="0" applyFont="1" applyFill="1" applyBorder="1" applyAlignment="1" applyProtection="1">
      <alignment horizontal="left" vertical="center" wrapText="1"/>
      <protection/>
    </xf>
    <xf numFmtId="4" fontId="8" fillId="4" borderId="11" xfId="0" applyNumberFormat="1" applyFont="1" applyFill="1" applyBorder="1" applyAlignment="1" applyProtection="1">
      <alignment horizontal="center" vertical="center" wrapText="1"/>
      <protection/>
    </xf>
    <xf numFmtId="4" fontId="8" fillId="4" borderId="14" xfId="0" applyNumberFormat="1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 horizontal="center" vertical="center" wrapText="1"/>
      <protection/>
    </xf>
    <xf numFmtId="4" fontId="8" fillId="4" borderId="15" xfId="0" applyNumberFormat="1" applyFont="1" applyFill="1" applyBorder="1" applyAlignment="1" applyProtection="1">
      <alignment horizontal="center" vertical="center" wrapText="1"/>
      <protection/>
    </xf>
    <xf numFmtId="4" fontId="8" fillId="4" borderId="16" xfId="0" applyNumberFormat="1" applyFont="1" applyFill="1" applyBorder="1" applyAlignment="1" applyProtection="1">
      <alignment horizontal="center" vertical="center" wrapText="1"/>
      <protection/>
    </xf>
    <xf numFmtId="4" fontId="5" fillId="3" borderId="6" xfId="0" applyNumberFormat="1" applyFont="1" applyFill="1" applyBorder="1" applyProtection="1">
      <protection/>
    </xf>
    <xf numFmtId="4" fontId="5" fillId="3" borderId="7" xfId="0" applyNumberFormat="1" applyFont="1" applyFill="1" applyBorder="1" applyProtection="1">
      <protection/>
    </xf>
    <xf numFmtId="4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5" borderId="4" xfId="0" applyNumberFormat="1" applyFont="1" applyFill="1" applyBorder="1" applyAlignment="1" applyProtection="1">
      <alignment horizontal="center" vertical="center" wrapText="1"/>
      <protection locked="0"/>
    </xf>
    <xf numFmtId="4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Border="1" applyAlignment="1" applyProtection="1">
      <alignment horizontal="center" vertical="center" wrapText="1"/>
      <protection/>
    </xf>
    <xf numFmtId="49" fontId="7" fillId="0" borderId="18" xfId="0" applyNumberFormat="1" applyFont="1" applyBorder="1" applyAlignment="1" applyProtection="1">
      <alignment horizontal="center" vertical="center" wrapText="1"/>
      <protection/>
    </xf>
    <xf numFmtId="49" fontId="8" fillId="4" borderId="19" xfId="0" applyNumberFormat="1" applyFont="1" applyFill="1" applyBorder="1" applyAlignment="1" applyProtection="1">
      <alignment horizontal="center" vertical="center" wrapText="1"/>
      <protection/>
    </xf>
    <xf numFmtId="49" fontId="8" fillId="4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20" xfId="0" applyNumberFormat="1" applyFont="1" applyBorder="1" applyAlignment="1" applyProtection="1">
      <alignment horizontal="center" vertical="center" wrapText="1"/>
      <protection/>
    </xf>
    <xf numFmtId="49" fontId="7" fillId="0" borderId="21" xfId="0" applyNumberFormat="1" applyFont="1" applyBorder="1" applyAlignment="1" applyProtection="1">
      <alignment horizontal="center" vertical="center" wrapText="1"/>
      <protection/>
    </xf>
    <xf numFmtId="0" fontId="2" fillId="4" borderId="22" xfId="0" applyFont="1" applyFill="1" applyBorder="1" applyAlignment="1" applyProtection="1">
      <alignment horizontal="center" vertical="center" wrapText="1"/>
      <protection/>
    </xf>
    <xf numFmtId="0" fontId="2" fillId="4" borderId="23" xfId="0" applyFont="1" applyFill="1" applyBorder="1" applyAlignment="1" applyProtection="1">
      <alignment horizontal="center" vertical="center" wrapText="1"/>
      <protection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8" fillId="4" borderId="25" xfId="0" applyFont="1" applyFill="1" applyBorder="1" applyAlignment="1" applyProtection="1">
      <alignment horizontal="center" vertical="center" wrapText="1"/>
      <protection/>
    </xf>
    <xf numFmtId="0" fontId="8" fillId="4" borderId="26" xfId="0" applyFont="1" applyFill="1" applyBorder="1" applyAlignment="1" applyProtection="1">
      <alignment horizontal="center" vertical="center" wrapText="1"/>
      <protection/>
    </xf>
    <xf numFmtId="0" fontId="2" fillId="3" borderId="27" xfId="0" applyFont="1" applyFill="1" applyBorder="1" applyAlignment="1" applyProtection="1">
      <alignment horizontal="left" vertical="center"/>
      <protection/>
    </xf>
    <xf numFmtId="0" fontId="2" fillId="3" borderId="11" xfId="0" applyFont="1" applyFill="1" applyBorder="1" applyAlignment="1" applyProtection="1">
      <alignment horizontal="left" vertical="center"/>
      <protection/>
    </xf>
    <xf numFmtId="0" fontId="2" fillId="4" borderId="28" xfId="0" applyFont="1" applyFill="1" applyBorder="1" applyAlignment="1" applyProtection="1">
      <alignment horizontal="center" wrapText="1"/>
      <protection/>
    </xf>
    <xf numFmtId="0" fontId="0" fillId="4" borderId="2" xfId="0" applyFill="1" applyBorder="1" applyAlignment="1" applyProtection="1">
      <alignment wrapText="1"/>
      <protection/>
    </xf>
    <xf numFmtId="0" fontId="0" fillId="4" borderId="29" xfId="0" applyFill="1" applyBorder="1" applyAlignment="1" applyProtection="1">
      <alignment wrapText="1"/>
      <protection/>
    </xf>
    <xf numFmtId="49" fontId="7" fillId="0" borderId="30" xfId="0" applyNumberFormat="1" applyFont="1" applyBorder="1" applyAlignment="1" applyProtection="1">
      <alignment horizontal="center" vertical="center" wrapText="1"/>
      <protection/>
    </xf>
    <xf numFmtId="49" fontId="7" fillId="0" borderId="31" xfId="0" applyNumberFormat="1" applyFont="1" applyBorder="1" applyAlignment="1" applyProtection="1">
      <alignment horizontal="center" vertical="center" wrapText="1"/>
      <protection/>
    </xf>
    <xf numFmtId="49" fontId="7" fillId="0" borderId="32" xfId="0" applyNumberFormat="1" applyFont="1" applyBorder="1" applyAlignment="1" applyProtection="1">
      <alignment horizontal="center" vertical="center" wrapText="1"/>
      <protection/>
    </xf>
    <xf numFmtId="49" fontId="7" fillId="0" borderId="33" xfId="0" applyNumberFormat="1" applyFont="1" applyBorder="1" applyAlignment="1" applyProtection="1">
      <alignment horizontal="center" vertical="center" wrapText="1"/>
      <protection/>
    </xf>
    <xf numFmtId="49" fontId="7" fillId="0" borderId="28" xfId="0" applyNumberFormat="1" applyFont="1" applyBorder="1" applyAlignment="1" applyProtection="1">
      <alignment horizontal="center" vertical="center" wrapText="1"/>
      <protection/>
    </xf>
    <xf numFmtId="49" fontId="7" fillId="0" borderId="34" xfId="0" applyNumberFormat="1" applyFont="1" applyBorder="1" applyAlignment="1" applyProtection="1">
      <alignment horizontal="center" vertical="center" wrapText="1"/>
      <protection/>
    </xf>
    <xf numFmtId="0" fontId="0" fillId="3" borderId="35" xfId="0" applyFill="1" applyBorder="1" applyAlignment="1" applyProtection="1">
      <alignment horizontal="center" vertical="center" wrapText="1"/>
      <protection/>
    </xf>
    <xf numFmtId="0" fontId="0" fillId="3" borderId="36" xfId="0" applyFill="1" applyBorder="1" applyAlignment="1" applyProtection="1">
      <alignment horizontal="center" vertical="center" wrapText="1"/>
      <protection/>
    </xf>
    <xf numFmtId="0" fontId="0" fillId="3" borderId="37" xfId="0" applyFill="1" applyBorder="1" applyAlignment="1" applyProtection="1">
      <alignment horizontal="left"/>
      <protection/>
    </xf>
    <xf numFmtId="0" fontId="0" fillId="3" borderId="8" xfId="0" applyFill="1" applyBorder="1" applyAlignment="1" applyProtection="1">
      <alignment horizontal="left"/>
      <protection/>
    </xf>
    <xf numFmtId="0" fontId="0" fillId="3" borderId="38" xfId="0" applyFill="1" applyBorder="1" applyAlignment="1" applyProtection="1">
      <alignment horizontal="left"/>
      <protection/>
    </xf>
    <xf numFmtId="0" fontId="0" fillId="3" borderId="6" xfId="0" applyFill="1" applyBorder="1" applyAlignment="1" applyProtection="1">
      <alignment horizontal="left"/>
      <protection/>
    </xf>
    <xf numFmtId="0" fontId="2" fillId="5" borderId="39" xfId="0" applyFont="1" applyFill="1" applyBorder="1" applyAlignment="1" applyProtection="1">
      <alignment horizontal="left"/>
      <protection locked="0"/>
    </xf>
    <xf numFmtId="0" fontId="2" fillId="5" borderId="18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3" fillId="3" borderId="27" xfId="0" applyFont="1" applyFill="1" applyBorder="1" applyAlignment="1" applyProtection="1">
      <alignment horizontal="center" vertical="center"/>
      <protection/>
    </xf>
    <xf numFmtId="0" fontId="3" fillId="3" borderId="11" xfId="0" applyFont="1" applyFill="1" applyBorder="1" applyAlignment="1" applyProtection="1">
      <alignment horizontal="center" vertical="center"/>
      <protection/>
    </xf>
    <xf numFmtId="0" fontId="3" fillId="3" borderId="14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6" fillId="3" borderId="39" xfId="0" applyFont="1" applyFill="1" applyBorder="1" applyAlignment="1" applyProtection="1">
      <alignment horizontal="center" vertical="center"/>
      <protection/>
    </xf>
    <xf numFmtId="0" fontId="6" fillId="3" borderId="18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zoomScale="130" zoomScaleNormal="130" workbookViewId="0" topLeftCell="A1">
      <selection activeCell="B5" sqref="B5:F5"/>
    </sheetView>
  </sheetViews>
  <sheetFormatPr defaultColWidth="9.140625" defaultRowHeight="15"/>
  <cols>
    <col min="1" max="1" width="10.00390625" style="4" customWidth="1"/>
    <col min="2" max="2" width="9.57421875" style="4" customWidth="1"/>
    <col min="3" max="3" width="34.421875" style="4" customWidth="1"/>
    <col min="4" max="6" width="12.7109375" style="4" customWidth="1"/>
    <col min="7" max="7" width="4.140625" style="6" customWidth="1"/>
    <col min="8" max="8" width="11.421875" style="6" customWidth="1"/>
    <col min="9" max="11" width="12.421875" style="4" bestFit="1" customWidth="1"/>
    <col min="12" max="16384" width="9.140625" style="4" customWidth="1"/>
  </cols>
  <sheetData>
    <row r="1" spans="1:8" s="3" customFormat="1" ht="18.75" customHeight="1">
      <c r="A1" s="38" t="s">
        <v>2</v>
      </c>
      <c r="B1" s="85" t="s">
        <v>1</v>
      </c>
      <c r="C1" s="85"/>
      <c r="D1" s="85"/>
      <c r="E1" s="85"/>
      <c r="F1" s="85"/>
      <c r="G1" s="2"/>
      <c r="H1" s="2"/>
    </row>
    <row r="2" spans="1:8" s="3" customFormat="1" ht="18.75" customHeight="1">
      <c r="A2" s="90" t="s">
        <v>52</v>
      </c>
      <c r="B2" s="91"/>
      <c r="C2" s="91"/>
      <c r="D2" s="91"/>
      <c r="E2" s="91"/>
      <c r="F2" s="92"/>
      <c r="G2" s="2"/>
      <c r="H2" s="2"/>
    </row>
    <row r="3" spans="1:8" s="3" customFormat="1" ht="15.75" customHeight="1">
      <c r="A3" s="1" t="s">
        <v>27</v>
      </c>
      <c r="B3" s="86" t="s">
        <v>30</v>
      </c>
      <c r="C3" s="86"/>
      <c r="D3" s="86"/>
      <c r="E3" s="86"/>
      <c r="F3" s="86"/>
      <c r="G3" s="2"/>
      <c r="H3" s="2"/>
    </row>
    <row r="4" spans="1:8" s="3" customFormat="1" ht="15.75" customHeight="1">
      <c r="A4" s="1" t="s">
        <v>28</v>
      </c>
      <c r="B4" s="86" t="s">
        <v>29</v>
      </c>
      <c r="C4" s="86"/>
      <c r="D4" s="86"/>
      <c r="E4" s="86"/>
      <c r="F4" s="86"/>
      <c r="G4" s="2"/>
      <c r="H4" s="2"/>
    </row>
    <row r="5" spans="1:8" s="3" customFormat="1" ht="15.75" customHeight="1">
      <c r="A5" s="1" t="s">
        <v>53</v>
      </c>
      <c r="B5" s="83"/>
      <c r="C5" s="83"/>
      <c r="D5" s="83"/>
      <c r="E5" s="83"/>
      <c r="F5" s="84"/>
      <c r="G5" s="2"/>
      <c r="H5" s="2"/>
    </row>
    <row r="6" spans="2:3" ht="10.5" customHeight="1" thickBot="1">
      <c r="B6" s="5"/>
      <c r="C6" s="5"/>
    </row>
    <row r="7" spans="1:6" ht="21" customHeight="1" thickBot="1">
      <c r="A7" s="87" t="s">
        <v>50</v>
      </c>
      <c r="B7" s="88"/>
      <c r="C7" s="88"/>
      <c r="D7" s="88"/>
      <c r="E7" s="88"/>
      <c r="F7" s="89"/>
    </row>
    <row r="8" spans="2:3" ht="9" customHeight="1" thickBot="1">
      <c r="B8" s="5"/>
      <c r="C8" s="5"/>
    </row>
    <row r="9" spans="1:6" ht="14.25" customHeight="1">
      <c r="A9" s="61" t="s">
        <v>4</v>
      </c>
      <c r="B9" s="62"/>
      <c r="C9" s="62"/>
      <c r="D9" s="62"/>
      <c r="E9" s="62"/>
      <c r="F9" s="63"/>
    </row>
    <row r="10" spans="1:10" s="20" customFormat="1" ht="14.25" customHeight="1">
      <c r="A10" s="64" t="s">
        <v>5</v>
      </c>
      <c r="B10" s="65"/>
      <c r="C10" s="47" t="s">
        <v>8</v>
      </c>
      <c r="D10" s="48" t="s">
        <v>6</v>
      </c>
      <c r="E10" s="48" t="s">
        <v>7</v>
      </c>
      <c r="F10" s="49" t="s">
        <v>9</v>
      </c>
      <c r="G10" s="18"/>
      <c r="H10" s="19"/>
      <c r="J10" s="21"/>
    </row>
    <row r="11" spans="1:10" s="20" customFormat="1" ht="14.25" customHeight="1">
      <c r="A11" s="55" t="s">
        <v>10</v>
      </c>
      <c r="B11" s="56"/>
      <c r="C11" s="24" t="s">
        <v>15</v>
      </c>
      <c r="D11" s="52"/>
      <c r="E11" s="22">
        <f>D11*0.21</f>
        <v>0</v>
      </c>
      <c r="F11" s="23">
        <f>E11+D11</f>
        <v>0</v>
      </c>
      <c r="G11" s="18"/>
      <c r="H11" s="19"/>
      <c r="J11" s="21"/>
    </row>
    <row r="12" spans="1:10" s="20" customFormat="1" ht="14.25" customHeight="1">
      <c r="A12" s="55" t="s">
        <v>11</v>
      </c>
      <c r="B12" s="56"/>
      <c r="C12" s="24" t="s">
        <v>16</v>
      </c>
      <c r="D12" s="52"/>
      <c r="E12" s="22">
        <f aca="true" t="shared" si="0" ref="E12:E17">D12*0.21</f>
        <v>0</v>
      </c>
      <c r="F12" s="23">
        <f aca="true" t="shared" si="1" ref="F12:F17">E12+D12</f>
        <v>0</v>
      </c>
      <c r="G12" s="18"/>
      <c r="H12" s="19"/>
      <c r="J12" s="21"/>
    </row>
    <row r="13" spans="1:10" s="20" customFormat="1" ht="14.25" customHeight="1">
      <c r="A13" s="55" t="s">
        <v>12</v>
      </c>
      <c r="B13" s="56"/>
      <c r="C13" s="24" t="s">
        <v>17</v>
      </c>
      <c r="D13" s="52"/>
      <c r="E13" s="22">
        <f t="shared" si="0"/>
        <v>0</v>
      </c>
      <c r="F13" s="23">
        <f t="shared" si="1"/>
        <v>0</v>
      </c>
      <c r="G13" s="18"/>
      <c r="H13" s="19"/>
      <c r="J13" s="21"/>
    </row>
    <row r="14" spans="1:10" s="20" customFormat="1" ht="14.25" customHeight="1">
      <c r="A14" s="55" t="s">
        <v>13</v>
      </c>
      <c r="B14" s="56"/>
      <c r="C14" s="24" t="s">
        <v>18</v>
      </c>
      <c r="D14" s="52"/>
      <c r="E14" s="22">
        <f t="shared" si="0"/>
        <v>0</v>
      </c>
      <c r="F14" s="23">
        <f t="shared" si="1"/>
        <v>0</v>
      </c>
      <c r="G14" s="18"/>
      <c r="H14" s="19"/>
      <c r="J14" s="21"/>
    </row>
    <row r="15" spans="1:10" s="20" customFormat="1" ht="14.25" customHeight="1">
      <c r="A15" s="55" t="s">
        <v>14</v>
      </c>
      <c r="B15" s="56"/>
      <c r="C15" s="24" t="s">
        <v>19</v>
      </c>
      <c r="D15" s="52"/>
      <c r="E15" s="22">
        <f t="shared" si="0"/>
        <v>0</v>
      </c>
      <c r="F15" s="23">
        <f t="shared" si="1"/>
        <v>0</v>
      </c>
      <c r="G15" s="18"/>
      <c r="H15" s="19"/>
      <c r="J15" s="21"/>
    </row>
    <row r="16" spans="1:10" s="20" customFormat="1" ht="14.25" customHeight="1">
      <c r="A16" s="55" t="s">
        <v>21</v>
      </c>
      <c r="B16" s="56"/>
      <c r="C16" s="24" t="s">
        <v>20</v>
      </c>
      <c r="D16" s="52"/>
      <c r="E16" s="22">
        <f t="shared" si="0"/>
        <v>0</v>
      </c>
      <c r="F16" s="23">
        <f t="shared" si="1"/>
        <v>0</v>
      </c>
      <c r="G16" s="18"/>
      <c r="H16" s="19"/>
      <c r="J16" s="21"/>
    </row>
    <row r="17" spans="1:10" s="20" customFormat="1" ht="14.25" customHeight="1" thickBot="1">
      <c r="A17" s="59" t="s">
        <v>22</v>
      </c>
      <c r="B17" s="60"/>
      <c r="C17" s="25" t="s">
        <v>23</v>
      </c>
      <c r="D17" s="53"/>
      <c r="E17" s="26">
        <f t="shared" si="0"/>
        <v>0</v>
      </c>
      <c r="F17" s="27">
        <f t="shared" si="1"/>
        <v>0</v>
      </c>
      <c r="G17" s="18"/>
      <c r="H17" s="19"/>
      <c r="J17" s="21"/>
    </row>
    <row r="18" spans="1:10" s="20" customFormat="1" ht="14.25" customHeight="1" thickBot="1">
      <c r="A18" s="57" t="s">
        <v>24</v>
      </c>
      <c r="B18" s="58"/>
      <c r="C18" s="44" t="s">
        <v>25</v>
      </c>
      <c r="D18" s="45">
        <f>SUM(D11:D17)</f>
        <v>0</v>
      </c>
      <c r="E18" s="45">
        <f>D18*0.21</f>
        <v>0</v>
      </c>
      <c r="F18" s="46">
        <f>E18+D18</f>
        <v>0</v>
      </c>
      <c r="G18" s="18"/>
      <c r="H18" s="28"/>
      <c r="J18" s="21"/>
    </row>
    <row r="19" spans="1:8" s="12" customFormat="1" ht="14.25" customHeight="1" thickBot="1">
      <c r="A19" s="16"/>
      <c r="B19" s="16"/>
      <c r="C19" s="16"/>
      <c r="D19" s="17"/>
      <c r="E19" s="17"/>
      <c r="F19" s="17"/>
      <c r="G19" s="11"/>
      <c r="H19" s="11"/>
    </row>
    <row r="20" spans="1:6" ht="14.25" customHeight="1">
      <c r="A20" s="61" t="s">
        <v>26</v>
      </c>
      <c r="B20" s="62"/>
      <c r="C20" s="62"/>
      <c r="D20" s="62"/>
      <c r="E20" s="62"/>
      <c r="F20" s="63"/>
    </row>
    <row r="21" spans="1:10" s="20" customFormat="1" ht="14.25" customHeight="1">
      <c r="A21" s="64" t="s">
        <v>5</v>
      </c>
      <c r="B21" s="65"/>
      <c r="C21" s="47" t="s">
        <v>8</v>
      </c>
      <c r="D21" s="48" t="s">
        <v>6</v>
      </c>
      <c r="E21" s="48" t="s">
        <v>7</v>
      </c>
      <c r="F21" s="49" t="s">
        <v>9</v>
      </c>
      <c r="G21" s="18"/>
      <c r="H21" s="19"/>
      <c r="J21" s="21"/>
    </row>
    <row r="22" spans="1:10" s="20" customFormat="1" ht="24" customHeight="1">
      <c r="A22" s="55" t="s">
        <v>31</v>
      </c>
      <c r="B22" s="56"/>
      <c r="C22" s="24" t="s">
        <v>38</v>
      </c>
      <c r="D22" s="52"/>
      <c r="E22" s="22">
        <f>D22*0.21</f>
        <v>0</v>
      </c>
      <c r="F22" s="23">
        <f>E22+D22</f>
        <v>0</v>
      </c>
      <c r="G22" s="18"/>
      <c r="H22" s="19"/>
      <c r="J22" s="21"/>
    </row>
    <row r="23" spans="1:10" s="20" customFormat="1" ht="24" customHeight="1">
      <c r="A23" s="55" t="s">
        <v>32</v>
      </c>
      <c r="B23" s="56"/>
      <c r="C23" s="24" t="s">
        <v>39</v>
      </c>
      <c r="D23" s="52"/>
      <c r="E23" s="22">
        <f aca="true" t="shared" si="2" ref="E23:E28">D23*0.21</f>
        <v>0</v>
      </c>
      <c r="F23" s="23">
        <f aca="true" t="shared" si="3" ref="F23:F28">E23+D23</f>
        <v>0</v>
      </c>
      <c r="G23" s="18"/>
      <c r="H23" s="19"/>
      <c r="J23" s="21"/>
    </row>
    <row r="24" spans="1:10" s="20" customFormat="1" ht="24" customHeight="1">
      <c r="A24" s="55" t="s">
        <v>33</v>
      </c>
      <c r="B24" s="56"/>
      <c r="C24" s="24" t="s">
        <v>40</v>
      </c>
      <c r="D24" s="52"/>
      <c r="E24" s="22">
        <f t="shared" si="2"/>
        <v>0</v>
      </c>
      <c r="F24" s="23">
        <f t="shared" si="3"/>
        <v>0</v>
      </c>
      <c r="G24" s="18"/>
      <c r="H24" s="19"/>
      <c r="J24" s="21"/>
    </row>
    <row r="25" spans="1:10" s="20" customFormat="1" ht="24" customHeight="1">
      <c r="A25" s="55" t="s">
        <v>34</v>
      </c>
      <c r="B25" s="56"/>
      <c r="C25" s="24" t="s">
        <v>41</v>
      </c>
      <c r="D25" s="52"/>
      <c r="E25" s="22">
        <f t="shared" si="2"/>
        <v>0</v>
      </c>
      <c r="F25" s="23">
        <f t="shared" si="3"/>
        <v>0</v>
      </c>
      <c r="G25" s="18"/>
      <c r="H25" s="19"/>
      <c r="J25" s="21"/>
    </row>
    <row r="26" spans="1:10" s="20" customFormat="1" ht="24" customHeight="1">
      <c r="A26" s="55" t="s">
        <v>35</v>
      </c>
      <c r="B26" s="56"/>
      <c r="C26" s="24" t="s">
        <v>42</v>
      </c>
      <c r="D26" s="52"/>
      <c r="E26" s="22">
        <f t="shared" si="2"/>
        <v>0</v>
      </c>
      <c r="F26" s="23">
        <f t="shared" si="3"/>
        <v>0</v>
      </c>
      <c r="G26" s="18"/>
      <c r="H26" s="19"/>
      <c r="J26" s="21"/>
    </row>
    <row r="27" spans="1:10" s="20" customFormat="1" ht="24" customHeight="1">
      <c r="A27" s="55" t="s">
        <v>36</v>
      </c>
      <c r="B27" s="56"/>
      <c r="C27" s="24" t="s">
        <v>43</v>
      </c>
      <c r="D27" s="52"/>
      <c r="E27" s="22">
        <f t="shared" si="2"/>
        <v>0</v>
      </c>
      <c r="F27" s="23">
        <f t="shared" si="3"/>
        <v>0</v>
      </c>
      <c r="G27" s="18"/>
      <c r="H27" s="19"/>
      <c r="J27" s="21"/>
    </row>
    <row r="28" spans="1:10" s="20" customFormat="1" ht="24" customHeight="1" thickBot="1">
      <c r="A28" s="55" t="s">
        <v>37</v>
      </c>
      <c r="B28" s="56"/>
      <c r="C28" s="24" t="s">
        <v>44</v>
      </c>
      <c r="D28" s="53"/>
      <c r="E28" s="26">
        <f t="shared" si="2"/>
        <v>0</v>
      </c>
      <c r="F28" s="27">
        <f t="shared" si="3"/>
        <v>0</v>
      </c>
      <c r="G28" s="18"/>
      <c r="H28" s="19"/>
      <c r="J28" s="21"/>
    </row>
    <row r="29" spans="1:10" s="20" customFormat="1" ht="14.25" customHeight="1" thickBot="1">
      <c r="A29" s="57" t="s">
        <v>24</v>
      </c>
      <c r="B29" s="58"/>
      <c r="C29" s="44" t="s">
        <v>29</v>
      </c>
      <c r="D29" s="45">
        <f>SUM(D22:D28)</f>
        <v>0</v>
      </c>
      <c r="E29" s="45">
        <f>D29*0.21</f>
        <v>0</v>
      </c>
      <c r="F29" s="46">
        <f>E29+D29</f>
        <v>0</v>
      </c>
      <c r="G29" s="18"/>
      <c r="H29" s="28"/>
      <c r="J29" s="21"/>
    </row>
    <row r="30" spans="1:8" s="12" customFormat="1" ht="14.25" customHeight="1" thickBot="1">
      <c r="A30" s="14"/>
      <c r="B30" s="14"/>
      <c r="C30" s="14"/>
      <c r="D30" s="15"/>
      <c r="E30" s="15"/>
      <c r="F30" s="15"/>
      <c r="G30" s="11"/>
      <c r="H30" s="11"/>
    </row>
    <row r="31" spans="1:6" ht="14.25" customHeight="1" thickBot="1">
      <c r="A31" s="68" t="s">
        <v>0</v>
      </c>
      <c r="B31" s="69"/>
      <c r="C31" s="69"/>
      <c r="D31" s="69"/>
      <c r="E31" s="69"/>
      <c r="F31" s="70"/>
    </row>
    <row r="32" spans="1:10" s="20" customFormat="1" ht="14.25" customHeight="1">
      <c r="A32" s="71" t="s">
        <v>45</v>
      </c>
      <c r="B32" s="72"/>
      <c r="C32" s="29" t="s">
        <v>0</v>
      </c>
      <c r="D32" s="54"/>
      <c r="E32" s="30">
        <f aca="true" t="shared" si="4" ref="E32:E34">D32*0.21</f>
        <v>0</v>
      </c>
      <c r="F32" s="31">
        <f aca="true" t="shared" si="5" ref="F32:F34">E32+D32</f>
        <v>0</v>
      </c>
      <c r="G32" s="18"/>
      <c r="H32" s="19"/>
      <c r="J32" s="21"/>
    </row>
    <row r="33" spans="1:10" s="20" customFormat="1" ht="14.25" customHeight="1">
      <c r="A33" s="73"/>
      <c r="B33" s="74"/>
      <c r="C33" s="32" t="s">
        <v>48</v>
      </c>
      <c r="D33" s="33">
        <f>D32*0.79</f>
        <v>0</v>
      </c>
      <c r="E33" s="33">
        <f t="shared" si="4"/>
        <v>0</v>
      </c>
      <c r="F33" s="34">
        <f t="shared" si="5"/>
        <v>0</v>
      </c>
      <c r="G33" s="18"/>
      <c r="H33" s="19"/>
      <c r="J33" s="21"/>
    </row>
    <row r="34" spans="1:10" s="20" customFormat="1" ht="14.25" customHeight="1" thickBot="1">
      <c r="A34" s="75"/>
      <c r="B34" s="76"/>
      <c r="C34" s="35" t="s">
        <v>49</v>
      </c>
      <c r="D34" s="36">
        <f>D32*0.21</f>
        <v>0</v>
      </c>
      <c r="E34" s="36">
        <f t="shared" si="4"/>
        <v>0</v>
      </c>
      <c r="F34" s="37">
        <f t="shared" si="5"/>
        <v>0</v>
      </c>
      <c r="G34" s="18"/>
      <c r="H34" s="19"/>
      <c r="J34" s="21"/>
    </row>
    <row r="35" spans="4:8" s="8" customFormat="1" ht="5.25" customHeight="1">
      <c r="D35" s="9"/>
      <c r="E35" s="9"/>
      <c r="F35" s="9"/>
      <c r="G35" s="7"/>
      <c r="H35" s="7"/>
    </row>
    <row r="36" ht="5.1" customHeight="1" thickBot="1"/>
    <row r="37" spans="1:8" ht="22.5" customHeight="1">
      <c r="A37" s="77" t="s">
        <v>3</v>
      </c>
      <c r="B37" s="79" t="s">
        <v>46</v>
      </c>
      <c r="C37" s="80"/>
      <c r="D37" s="39">
        <f>D18+D33</f>
        <v>0</v>
      </c>
      <c r="E37" s="39">
        <f>D37*0.21</f>
        <v>0</v>
      </c>
      <c r="F37" s="40">
        <f>E37+D37</f>
        <v>0</v>
      </c>
      <c r="H37" s="13"/>
    </row>
    <row r="38" spans="1:8" ht="22.5" customHeight="1" thickBot="1">
      <c r="A38" s="78"/>
      <c r="B38" s="81" t="s">
        <v>47</v>
      </c>
      <c r="C38" s="82"/>
      <c r="D38" s="50">
        <f>D29+D34</f>
        <v>0</v>
      </c>
      <c r="E38" s="50">
        <f>D38*0.21</f>
        <v>0</v>
      </c>
      <c r="F38" s="51">
        <f>E38+D38</f>
        <v>0</v>
      </c>
      <c r="H38" s="13"/>
    </row>
    <row r="39" ht="15.75" thickBot="1"/>
    <row r="40" spans="1:6" ht="20.1" customHeight="1" thickBot="1">
      <c r="A40" s="66" t="s">
        <v>51</v>
      </c>
      <c r="B40" s="67"/>
      <c r="C40" s="67"/>
      <c r="D40" s="41">
        <f>D38+D37</f>
        <v>0</v>
      </c>
      <c r="E40" s="42">
        <f>D40*0.21</f>
        <v>0</v>
      </c>
      <c r="F40" s="43">
        <f>E40+D40</f>
        <v>0</v>
      </c>
    </row>
    <row r="45" spans="2:3" ht="15">
      <c r="B45" s="10"/>
      <c r="C45" s="10"/>
    </row>
    <row r="47" spans="2:3" ht="17.1" customHeight="1">
      <c r="B47" s="5"/>
      <c r="C47" s="5"/>
    </row>
    <row r="49" spans="2:3" ht="17.1" customHeight="1">
      <c r="B49" s="5"/>
      <c r="C49" s="5"/>
    </row>
    <row r="54" spans="2:3" ht="15">
      <c r="B54" s="10"/>
      <c r="C54" s="10"/>
    </row>
    <row r="56" spans="2:3" ht="17.1" customHeight="1">
      <c r="B56" s="5"/>
      <c r="C56" s="5"/>
    </row>
    <row r="58" spans="2:3" ht="17.1" customHeight="1">
      <c r="B58" s="5"/>
      <c r="C58" s="5"/>
    </row>
    <row r="63" spans="2:3" ht="15">
      <c r="B63" s="10"/>
      <c r="C63" s="10"/>
    </row>
    <row r="65" spans="2:3" ht="17.1" customHeight="1">
      <c r="B65" s="5"/>
      <c r="C65" s="5"/>
    </row>
    <row r="67" spans="2:3" ht="17.1" customHeight="1">
      <c r="B67" s="5"/>
      <c r="C67" s="5"/>
    </row>
    <row r="72" spans="2:3" ht="15">
      <c r="B72" s="10"/>
      <c r="C72" s="10"/>
    </row>
    <row r="74" spans="2:3" ht="17.1" customHeight="1">
      <c r="B74" s="5"/>
      <c r="C74" s="5"/>
    </row>
    <row r="76" spans="2:3" ht="17.1" customHeight="1">
      <c r="B76" s="5"/>
      <c r="C76" s="5"/>
    </row>
    <row r="81" spans="2:3" ht="15">
      <c r="B81" s="10"/>
      <c r="C81" s="10"/>
    </row>
  </sheetData>
  <sheetProtection password="C735" sheet="1" objects="1" scenarios="1" selectLockedCells="1"/>
  <mergeCells count="32">
    <mergeCell ref="B5:F5"/>
    <mergeCell ref="B1:F1"/>
    <mergeCell ref="B3:F3"/>
    <mergeCell ref="B4:F4"/>
    <mergeCell ref="A7:F7"/>
    <mergeCell ref="A2:F2"/>
    <mergeCell ref="A10:B10"/>
    <mergeCell ref="A9:F9"/>
    <mergeCell ref="A40:C40"/>
    <mergeCell ref="A27:B27"/>
    <mergeCell ref="A28:B28"/>
    <mergeCell ref="A29:B29"/>
    <mergeCell ref="A22:B22"/>
    <mergeCell ref="A23:B23"/>
    <mergeCell ref="A24:B24"/>
    <mergeCell ref="A25:B25"/>
    <mergeCell ref="A26:B26"/>
    <mergeCell ref="A31:F31"/>
    <mergeCell ref="A32:B34"/>
    <mergeCell ref="A37:A38"/>
    <mergeCell ref="B37:C37"/>
    <mergeCell ref="B38:C38"/>
    <mergeCell ref="A16:B16"/>
    <mergeCell ref="A18:B18"/>
    <mergeCell ref="A17:B17"/>
    <mergeCell ref="A20:F20"/>
    <mergeCell ref="A21:B21"/>
    <mergeCell ref="A11:B11"/>
    <mergeCell ref="A12:B12"/>
    <mergeCell ref="A13:B13"/>
    <mergeCell ref="A14:B14"/>
    <mergeCell ref="A15:B15"/>
  </mergeCells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Libor Boula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pavla.sykorova</dc:creator>
  <cp:keywords/>
  <dc:description/>
  <cp:lastModifiedBy>Luďka Kašparová</cp:lastModifiedBy>
  <cp:lastPrinted>2017-01-27T11:31:52Z</cp:lastPrinted>
  <dcterms:created xsi:type="dcterms:W3CDTF">2011-08-17T15:20:04Z</dcterms:created>
  <dcterms:modified xsi:type="dcterms:W3CDTF">2017-02-16T09:35:25Z</dcterms:modified>
  <cp:category/>
  <cp:version/>
  <cp:contentType/>
  <cp:contentStatus/>
</cp:coreProperties>
</file>