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1800" windowWidth="2040" windowHeight="1215" activeTab="0"/>
  </bookViews>
  <sheets>
    <sheet name="Výkaz výměr 15.6." sheetId="1" r:id="rId1"/>
  </sheets>
  <definedNames/>
  <calcPr fullCalcOnLoad="1"/>
</workbook>
</file>

<file path=xl/sharedStrings.xml><?xml version="1.0" encoding="utf-8"?>
<sst xmlns="http://schemas.openxmlformats.org/spreadsheetml/2006/main" count="108" uniqueCount="58">
  <si>
    <t>P.Č.</t>
  </si>
  <si>
    <t>Kód položky</t>
  </si>
  <si>
    <t>Zkrácený popis</t>
  </si>
  <si>
    <t>MJ</t>
  </si>
  <si>
    <t>Výměra</t>
  </si>
  <si>
    <t>Cena jednotková</t>
  </si>
  <si>
    <t>Cena celkem</t>
  </si>
  <si>
    <t>Výkaz výměr</t>
  </si>
  <si>
    <t>Město:</t>
  </si>
  <si>
    <t>Cena celkem bez DPH</t>
  </si>
  <si>
    <t>Cena celkem včetně DPH</t>
  </si>
  <si>
    <t xml:space="preserve">Stavba: </t>
  </si>
  <si>
    <t>Datum:</t>
  </si>
  <si>
    <t>Kraj:</t>
  </si>
  <si>
    <t>DPH 21%</t>
  </si>
  <si>
    <t>Revitalizace komunikačních ploch nemocnice Rokycany - II. etapa</t>
  </si>
  <si>
    <t>Plzeňský</t>
  </si>
  <si>
    <t>Rokycany</t>
  </si>
  <si>
    <t>Komunikace a parkovací stání na stávajícím betonovém a živičném podkladu</t>
  </si>
  <si>
    <t>m2</t>
  </si>
  <si>
    <t>Spojovací postřik asfaltový PSA 0,5 kg/m2</t>
  </si>
  <si>
    <t>Vyrovnávky z kameniva obaleného asfaltem ACP 16 tl. 0 - 80 mm</t>
  </si>
  <si>
    <t>Spojovací postřik asfaltový PSA 0,3 kg/m2</t>
  </si>
  <si>
    <t>Asfaltový beton ACO 11 tl. 50 mm</t>
  </si>
  <si>
    <t>Komunikace a parkovací stání s doplněním podkladních vrstev</t>
  </si>
  <si>
    <t>Odkop nezapažených hornin pro silnice v hor. 3 - 4 včetně odvozu a likvidace zákonným způsobem</t>
  </si>
  <si>
    <t>m3</t>
  </si>
  <si>
    <t>Úprava pláně se zhutněním</t>
  </si>
  <si>
    <t>Podklad ze štěrkodrti ŠD tl. 200 mm</t>
  </si>
  <si>
    <t>Podklad z mechanicky zpevněného kameniva MZK tl. 150 mm</t>
  </si>
  <si>
    <t>Kamenivo obalené asfaltem ACP 16 tl. 60 mm</t>
  </si>
  <si>
    <t>Chodníky na stávajícím betonovém podkladu</t>
  </si>
  <si>
    <t>Vyrovnávky z kameniva obaleného asfaltem ACP 16 prům. tl. 30 mm</t>
  </si>
  <si>
    <t>Asfaltový beton ACO 8 tl. 50 mm</t>
  </si>
  <si>
    <t>Chodníky s doplněním podkladních vrstev</t>
  </si>
  <si>
    <t>Podklad ze štěrkodrti ŠD tl. 250 mm</t>
  </si>
  <si>
    <t>Infiltrační postřik asfaltový PSA 0,5 kg/m2</t>
  </si>
  <si>
    <t>Ostatní konstrukce a práce</t>
  </si>
  <si>
    <t>Dodávka a osazení betonového obrubníku 1000 x 250 x 150/120</t>
  </si>
  <si>
    <t>m</t>
  </si>
  <si>
    <t>Dodávka a osazení betonového obrubníku 500 x 200 x 50</t>
  </si>
  <si>
    <t>Řez živice do tl. 100 mm</t>
  </si>
  <si>
    <t>Ošetření styčné spáry asfaltovou závlivkou</t>
  </si>
  <si>
    <t>Bourání betonu do tl. 200 mm včetně odvozu a likvidace zákonným způsobem</t>
  </si>
  <si>
    <t>Výšková úprava mříží uličních vpustí</t>
  </si>
  <si>
    <t>ks</t>
  </si>
  <si>
    <t>Dodávka a montáž SDZ - IP12 + IP1</t>
  </si>
  <si>
    <t>Dodávka a montáž SDZ - IP12 + IP1 + E13</t>
  </si>
  <si>
    <t>VDZ - symbol V 10 f</t>
  </si>
  <si>
    <t>VDZ - čára š. 0,125 m - V 10 a</t>
  </si>
  <si>
    <t>VDZ - čára š. 0,125 m - V 10 e</t>
  </si>
  <si>
    <t>Frézování asfaltového krytu tl. 40 mm včetně odvozu a likvidace zákonným způsobem</t>
  </si>
  <si>
    <t>t</t>
  </si>
  <si>
    <t>Parkovací stání u heliportu s doplněním podkladních vrstev</t>
  </si>
  <si>
    <t>Dodávka a podkládka betonové dlažby tl. 80 mm v barvě přírodní včetně betonové dlažby ve standardní barvě na oddělení stání</t>
  </si>
  <si>
    <t>Geodetické zaměření nového stavu</t>
  </si>
  <si>
    <t>Dokumentace skutečného provedení</t>
  </si>
  <si>
    <t>kpl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</si>
</sst>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* _-#,##0\ &quot;Kč&quot;;* \-#,##0\ &quot;Kč&quot;;* _-&quot;-&quot;\ &quot;Kč&quot;;@"/>
    <numFmt numFmtId="165" formatCode="* #,##0;* \-#,##0;* &quot;-&quot;;@"/>
    <numFmt numFmtId="166" formatCode="* _-#,##0.00\ &quot;Kč&quot;;* \-#,##0.00\ &quot;Kč&quot;;* _-&quot;-&quot;??\ &quot;Kč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"/>
    <numFmt numFmtId="173" formatCode="#,##0.000"/>
    <numFmt numFmtId="174" formatCode="#,##0.00\ &quot;Kč&quot;"/>
    <numFmt numFmtId="175" formatCode="#,##0.000\ &quot;Kč&quot;"/>
    <numFmt numFmtId="176" formatCode="#,##0.00\ _K_č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color indexed="10"/>
      <name val="Arial CE"/>
      <family val="0"/>
    </font>
    <font>
      <sz val="10"/>
      <name val="Arial CE"/>
      <family val="0"/>
    </font>
    <font>
      <b/>
      <sz val="9"/>
      <name val="Arial CE"/>
      <family val="0"/>
    </font>
    <font>
      <sz val="7"/>
      <name val="Arial CE"/>
      <family val="0"/>
    </font>
    <font>
      <b/>
      <sz val="9"/>
      <color indexed="20"/>
      <name val="Arial CE"/>
      <family val="0"/>
    </font>
    <font>
      <sz val="9"/>
      <name val="Arial CE"/>
      <family val="0"/>
    </font>
    <font>
      <b/>
      <sz val="9"/>
      <color indexed="1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2" fontId="8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/>
      <protection/>
    </xf>
    <xf numFmtId="172" fontId="6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172" fontId="10" fillId="0" borderId="0" xfId="0" applyNumberFormat="1" applyFont="1" applyFill="1" applyAlignment="1" applyProtection="1">
      <alignment horizontal="left" vertical="center"/>
      <protection/>
    </xf>
    <xf numFmtId="172" fontId="9" fillId="0" borderId="10" xfId="0" applyNumberFormat="1" applyFont="1" applyFill="1" applyBorder="1" applyAlignment="1" applyProtection="1">
      <alignment horizontal="right" vertical="center"/>
      <protection/>
    </xf>
    <xf numFmtId="172" fontId="9" fillId="0" borderId="11" xfId="0" applyNumberFormat="1" applyFont="1" applyFill="1" applyBorder="1" applyAlignment="1" applyProtection="1">
      <alignment horizontal="left" vertical="center"/>
      <protection/>
    </xf>
    <xf numFmtId="172" fontId="9" fillId="0" borderId="11" xfId="0" applyNumberFormat="1" applyFont="1" applyFill="1" applyBorder="1" applyAlignment="1" applyProtection="1">
      <alignment horizontal="left" vertical="center" wrapText="1"/>
      <protection/>
    </xf>
    <xf numFmtId="173" fontId="9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0" fontId="7" fillId="0" borderId="0" xfId="0" applyNumberFormat="1" applyFont="1" applyFill="1" applyAlignment="1" applyProtection="1">
      <alignment vertical="center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174" fontId="5" fillId="0" borderId="0" xfId="0" applyNumberFormat="1" applyFont="1" applyFill="1" applyAlignment="1" applyProtection="1">
      <alignment vertical="center"/>
      <protection/>
    </xf>
    <xf numFmtId="174" fontId="7" fillId="0" borderId="0" xfId="0" applyNumberFormat="1" applyFont="1" applyFill="1" applyAlignment="1" applyProtection="1">
      <alignment vertical="center"/>
      <protection/>
    </xf>
    <xf numFmtId="174" fontId="7" fillId="33" borderId="11" xfId="0" applyNumberFormat="1" applyFont="1" applyFill="1" applyBorder="1" applyAlignment="1" applyProtection="1">
      <alignment horizontal="center" vertical="center" wrapText="1"/>
      <protection/>
    </xf>
    <xf numFmtId="174" fontId="9" fillId="0" borderId="0" xfId="0" applyNumberFormat="1" applyFont="1" applyFill="1" applyAlignment="1" applyProtection="1">
      <alignment/>
      <protection/>
    </xf>
    <xf numFmtId="174" fontId="6" fillId="0" borderId="0" xfId="0" applyNumberFormat="1" applyFont="1" applyFill="1" applyAlignment="1" applyProtection="1">
      <alignment vertical="center"/>
      <protection/>
    </xf>
    <xf numFmtId="174" fontId="9" fillId="0" borderId="11" xfId="0" applyNumberFormat="1" applyFont="1" applyFill="1" applyBorder="1" applyAlignment="1" applyProtection="1">
      <alignment vertical="center"/>
      <protection/>
    </xf>
    <xf numFmtId="174" fontId="0" fillId="0" borderId="0" xfId="0" applyNumberFormat="1" applyAlignment="1">
      <alignment/>
    </xf>
    <xf numFmtId="174" fontId="7" fillId="33" borderId="12" xfId="0" applyNumberFormat="1" applyFont="1" applyFill="1" applyBorder="1" applyAlignment="1" applyProtection="1">
      <alignment horizontal="center" vertical="center" wrapText="1"/>
      <protection/>
    </xf>
    <xf numFmtId="174" fontId="9" fillId="0" borderId="12" xfId="0" applyNumberFormat="1" applyFont="1" applyFill="1" applyBorder="1" applyAlignment="1" applyProtection="1">
      <alignment vertical="center"/>
      <protection/>
    </xf>
    <xf numFmtId="172" fontId="9" fillId="0" borderId="13" xfId="0" applyNumberFormat="1" applyFont="1" applyFill="1" applyBorder="1" applyAlignment="1" applyProtection="1">
      <alignment horizontal="left" vertical="center"/>
      <protection/>
    </xf>
    <xf numFmtId="172" fontId="9" fillId="0" borderId="14" xfId="0" applyNumberFormat="1" applyFont="1" applyFill="1" applyBorder="1" applyAlignment="1" applyProtection="1">
      <alignment horizontal="left" vertical="center"/>
      <protection/>
    </xf>
    <xf numFmtId="172" fontId="10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174" fontId="10" fillId="34" borderId="12" xfId="0" applyNumberFormat="1" applyFont="1" applyFill="1" applyBorder="1" applyAlignment="1" applyProtection="1">
      <alignment vertical="center"/>
      <protection/>
    </xf>
    <xf numFmtId="14" fontId="6" fillId="0" borderId="0" xfId="0" applyNumberFormat="1" applyFont="1" applyFill="1" applyAlignment="1" applyProtection="1">
      <alignment horizontal="left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1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3.57421875" style="0" customWidth="1"/>
    <col min="2" max="2" width="9.28125" style="0" customWidth="1"/>
    <col min="3" max="3" width="56.57421875" style="0" customWidth="1"/>
    <col min="4" max="4" width="5.28125" style="0" customWidth="1"/>
    <col min="5" max="5" width="10.00390625" style="0" customWidth="1"/>
    <col min="6" max="6" width="11.00390625" style="22" customWidth="1"/>
    <col min="7" max="7" width="14.00390625" style="22" customWidth="1"/>
    <col min="8" max="255" width="9.140625" style="0" customWidth="1"/>
  </cols>
  <sheetData>
    <row r="2" spans="1:7" s="12" customFormat="1" ht="25.5" customHeight="1">
      <c r="A2" s="11"/>
      <c r="B2" s="28"/>
      <c r="C2" s="11" t="s">
        <v>7</v>
      </c>
      <c r="D2" s="2"/>
      <c r="E2" s="2"/>
      <c r="F2" s="16"/>
      <c r="G2" s="16"/>
    </row>
    <row r="3" spans="1:7" s="12" customFormat="1" ht="12.75" customHeight="1">
      <c r="A3" s="5" t="s">
        <v>11</v>
      </c>
      <c r="B3" s="5"/>
      <c r="C3" s="5" t="s">
        <v>15</v>
      </c>
      <c r="D3" s="13"/>
      <c r="E3" s="2"/>
      <c r="F3" s="17"/>
      <c r="G3" s="16"/>
    </row>
    <row r="4" spans="1:7" s="12" customFormat="1" ht="12.75" customHeight="1">
      <c r="A4" s="5" t="s">
        <v>13</v>
      </c>
      <c r="B4" s="5"/>
      <c r="C4" s="5" t="s">
        <v>16</v>
      </c>
      <c r="D4" s="2"/>
      <c r="E4" s="2"/>
      <c r="F4" s="17"/>
      <c r="G4" s="16"/>
    </row>
    <row r="5" spans="1:7" s="12" customFormat="1" ht="12.75" customHeight="1">
      <c r="A5" s="5" t="s">
        <v>8</v>
      </c>
      <c r="B5" s="5"/>
      <c r="C5" s="5" t="s">
        <v>17</v>
      </c>
      <c r="D5" s="2"/>
      <c r="E5" s="2"/>
      <c r="F5" s="17"/>
      <c r="G5" s="16"/>
    </row>
    <row r="6" spans="1:7" s="12" customFormat="1" ht="12.75" customHeight="1">
      <c r="A6" s="5" t="s">
        <v>12</v>
      </c>
      <c r="B6" s="5"/>
      <c r="C6" s="30">
        <v>42536</v>
      </c>
      <c r="D6" s="2"/>
      <c r="E6" s="2"/>
      <c r="F6" s="17"/>
      <c r="G6" s="16"/>
    </row>
    <row r="7" spans="1:7" s="12" customFormat="1" ht="9" customHeight="1">
      <c r="A7" s="2"/>
      <c r="B7" s="2"/>
      <c r="C7" s="2"/>
      <c r="D7" s="2"/>
      <c r="E7" s="2"/>
      <c r="F7" s="16"/>
      <c r="G7" s="16"/>
    </row>
    <row r="8" spans="1:7" ht="19.5" customHeight="1">
      <c r="A8" s="14" t="s">
        <v>0</v>
      </c>
      <c r="B8" s="15" t="s">
        <v>1</v>
      </c>
      <c r="C8" s="15" t="s">
        <v>2</v>
      </c>
      <c r="D8" s="15" t="s">
        <v>3</v>
      </c>
      <c r="E8" s="15" t="s">
        <v>4</v>
      </c>
      <c r="F8" s="18" t="s">
        <v>5</v>
      </c>
      <c r="G8" s="23" t="s">
        <v>6</v>
      </c>
    </row>
    <row r="9" spans="1:7" ht="17.25" customHeight="1">
      <c r="A9" s="3"/>
      <c r="B9" s="3"/>
      <c r="C9" s="1"/>
      <c r="D9" s="3"/>
      <c r="E9" s="3"/>
      <c r="F9" s="19"/>
      <c r="G9" s="19"/>
    </row>
    <row r="10" spans="1:7" ht="18" customHeight="1">
      <c r="A10" s="4"/>
      <c r="B10" s="6"/>
      <c r="C10" s="6" t="s">
        <v>18</v>
      </c>
      <c r="D10" s="5"/>
      <c r="E10" s="5"/>
      <c r="F10" s="20"/>
      <c r="G10" s="20"/>
    </row>
    <row r="11" spans="1:7" ht="30" customHeight="1">
      <c r="A11" s="7">
        <v>1</v>
      </c>
      <c r="B11" s="8"/>
      <c r="C11" s="9" t="s">
        <v>51</v>
      </c>
      <c r="D11" s="8" t="s">
        <v>19</v>
      </c>
      <c r="E11" s="10">
        <v>65</v>
      </c>
      <c r="F11" s="21"/>
      <c r="G11" s="24">
        <f>ROUND(E11*F11,1)</f>
        <v>0</v>
      </c>
    </row>
    <row r="12" spans="1:7" ht="21.75" customHeight="1">
      <c r="A12" s="7">
        <v>2</v>
      </c>
      <c r="B12" s="8"/>
      <c r="C12" s="9" t="s">
        <v>20</v>
      </c>
      <c r="D12" s="8" t="s">
        <v>19</v>
      </c>
      <c r="E12" s="10">
        <v>65</v>
      </c>
      <c r="F12" s="21"/>
      <c r="G12" s="24">
        <f aca="true" t="shared" si="0" ref="G12:G57">ROUND(E12*F12,1)</f>
        <v>0</v>
      </c>
    </row>
    <row r="13" spans="1:7" ht="21.75" customHeight="1">
      <c r="A13" s="7">
        <v>3</v>
      </c>
      <c r="B13" s="8"/>
      <c r="C13" s="9" t="s">
        <v>21</v>
      </c>
      <c r="D13" s="8" t="s">
        <v>52</v>
      </c>
      <c r="E13" s="10">
        <v>6.5</v>
      </c>
      <c r="F13" s="21"/>
      <c r="G13" s="24">
        <f t="shared" si="0"/>
        <v>0</v>
      </c>
    </row>
    <row r="14" spans="1:7" ht="21.75" customHeight="1">
      <c r="A14" s="7">
        <v>4</v>
      </c>
      <c r="B14" s="8"/>
      <c r="C14" s="9" t="s">
        <v>22</v>
      </c>
      <c r="D14" s="8" t="s">
        <v>19</v>
      </c>
      <c r="E14" s="10">
        <v>2850</v>
      </c>
      <c r="F14" s="21"/>
      <c r="G14" s="24">
        <f t="shared" si="0"/>
        <v>0</v>
      </c>
    </row>
    <row r="15" spans="1:7" ht="21.75" customHeight="1">
      <c r="A15" s="7">
        <v>5</v>
      </c>
      <c r="B15" s="8"/>
      <c r="C15" s="9" t="s">
        <v>23</v>
      </c>
      <c r="D15" s="8" t="s">
        <v>19</v>
      </c>
      <c r="E15" s="10">
        <v>2850</v>
      </c>
      <c r="F15" s="21"/>
      <c r="G15" s="24">
        <f t="shared" si="0"/>
        <v>0</v>
      </c>
    </row>
    <row r="16" spans="1:7" ht="21.75" customHeight="1">
      <c r="A16" s="7"/>
      <c r="B16" s="8"/>
      <c r="C16" s="6" t="s">
        <v>24</v>
      </c>
      <c r="D16" s="8"/>
      <c r="E16" s="10"/>
      <c r="F16" s="21"/>
      <c r="G16" s="24"/>
    </row>
    <row r="17" spans="1:7" ht="30" customHeight="1">
      <c r="A17" s="7">
        <v>6</v>
      </c>
      <c r="B17" s="8"/>
      <c r="C17" s="9" t="s">
        <v>25</v>
      </c>
      <c r="D17" s="8" t="s">
        <v>26</v>
      </c>
      <c r="E17" s="10">
        <v>371.588</v>
      </c>
      <c r="F17" s="21"/>
      <c r="G17" s="24">
        <f t="shared" si="0"/>
        <v>0</v>
      </c>
    </row>
    <row r="18" spans="1:7" ht="21.75" customHeight="1">
      <c r="A18" s="7">
        <v>7</v>
      </c>
      <c r="B18" s="8"/>
      <c r="C18" s="9" t="s">
        <v>27</v>
      </c>
      <c r="D18" s="8" t="s">
        <v>19</v>
      </c>
      <c r="E18" s="10">
        <v>807.8</v>
      </c>
      <c r="F18" s="21"/>
      <c r="G18" s="24">
        <f t="shared" si="0"/>
        <v>0</v>
      </c>
    </row>
    <row r="19" spans="1:7" ht="21.75" customHeight="1">
      <c r="A19" s="7">
        <v>8</v>
      </c>
      <c r="B19" s="8"/>
      <c r="C19" s="9" t="s">
        <v>28</v>
      </c>
      <c r="D19" s="8" t="s">
        <v>19</v>
      </c>
      <c r="E19" s="10">
        <v>807.8</v>
      </c>
      <c r="F19" s="21"/>
      <c r="G19" s="24">
        <f t="shared" si="0"/>
        <v>0</v>
      </c>
    </row>
    <row r="20" spans="1:7" ht="21.75" customHeight="1">
      <c r="A20" s="7">
        <v>9</v>
      </c>
      <c r="B20" s="8"/>
      <c r="C20" s="9" t="s">
        <v>29</v>
      </c>
      <c r="D20" s="8" t="s">
        <v>19</v>
      </c>
      <c r="E20" s="10">
        <v>807.8</v>
      </c>
      <c r="F20" s="21"/>
      <c r="G20" s="24">
        <f t="shared" si="0"/>
        <v>0</v>
      </c>
    </row>
    <row r="21" spans="1:7" ht="21.75" customHeight="1">
      <c r="A21" s="7">
        <v>10</v>
      </c>
      <c r="B21" s="8"/>
      <c r="C21" s="9" t="s">
        <v>36</v>
      </c>
      <c r="D21" s="8" t="s">
        <v>19</v>
      </c>
      <c r="E21" s="10">
        <v>807.8</v>
      </c>
      <c r="F21" s="21"/>
      <c r="G21" s="24">
        <f t="shared" si="0"/>
        <v>0</v>
      </c>
    </row>
    <row r="22" spans="1:7" ht="21.75" customHeight="1">
      <c r="A22" s="7">
        <v>11</v>
      </c>
      <c r="B22" s="8"/>
      <c r="C22" s="9" t="s">
        <v>30</v>
      </c>
      <c r="D22" s="8" t="s">
        <v>19</v>
      </c>
      <c r="E22" s="10">
        <v>807.8</v>
      </c>
      <c r="F22" s="21"/>
      <c r="G22" s="24">
        <f t="shared" si="0"/>
        <v>0</v>
      </c>
    </row>
    <row r="23" spans="1:7" ht="21.75" customHeight="1">
      <c r="A23" s="7">
        <v>12</v>
      </c>
      <c r="B23" s="8"/>
      <c r="C23" s="9" t="s">
        <v>22</v>
      </c>
      <c r="D23" s="8" t="s">
        <v>19</v>
      </c>
      <c r="E23" s="10">
        <v>807.8</v>
      </c>
      <c r="F23" s="21"/>
      <c r="G23" s="24">
        <f t="shared" si="0"/>
        <v>0</v>
      </c>
    </row>
    <row r="24" spans="1:7" ht="21.75" customHeight="1">
      <c r="A24" s="7">
        <v>13</v>
      </c>
      <c r="B24" s="8"/>
      <c r="C24" s="9" t="s">
        <v>23</v>
      </c>
      <c r="D24" s="8" t="s">
        <v>19</v>
      </c>
      <c r="E24" s="10">
        <v>807.8</v>
      </c>
      <c r="F24" s="21"/>
      <c r="G24" s="24">
        <f t="shared" si="0"/>
        <v>0</v>
      </c>
    </row>
    <row r="25" spans="1:7" ht="21.75" customHeight="1">
      <c r="A25" s="7"/>
      <c r="B25" s="8"/>
      <c r="C25" s="6" t="s">
        <v>31</v>
      </c>
      <c r="D25" s="8"/>
      <c r="E25" s="10"/>
      <c r="F25" s="21"/>
      <c r="G25" s="24"/>
    </row>
    <row r="26" spans="1:7" ht="21.75" customHeight="1">
      <c r="A26" s="7">
        <v>14</v>
      </c>
      <c r="B26" s="8"/>
      <c r="C26" s="9" t="s">
        <v>20</v>
      </c>
      <c r="D26" s="8" t="s">
        <v>19</v>
      </c>
      <c r="E26" s="10">
        <v>263.5</v>
      </c>
      <c r="F26" s="21"/>
      <c r="G26" s="24">
        <f t="shared" si="0"/>
        <v>0</v>
      </c>
    </row>
    <row r="27" spans="1:7" ht="21.75" customHeight="1">
      <c r="A27" s="7">
        <v>15</v>
      </c>
      <c r="B27" s="8"/>
      <c r="C27" s="9" t="s">
        <v>32</v>
      </c>
      <c r="D27" s="8" t="s">
        <v>19</v>
      </c>
      <c r="E27" s="10">
        <v>263.5</v>
      </c>
      <c r="F27" s="21"/>
      <c r="G27" s="24">
        <f t="shared" si="0"/>
        <v>0</v>
      </c>
    </row>
    <row r="28" spans="1:7" ht="21.75" customHeight="1">
      <c r="A28" s="7">
        <v>16</v>
      </c>
      <c r="B28" s="8"/>
      <c r="C28" s="9" t="s">
        <v>22</v>
      </c>
      <c r="D28" s="8" t="s">
        <v>19</v>
      </c>
      <c r="E28" s="10">
        <v>263.5</v>
      </c>
      <c r="F28" s="21"/>
      <c r="G28" s="24">
        <f t="shared" si="0"/>
        <v>0</v>
      </c>
    </row>
    <row r="29" spans="1:7" ht="21.75" customHeight="1">
      <c r="A29" s="7">
        <v>17</v>
      </c>
      <c r="B29" s="8"/>
      <c r="C29" s="9" t="s">
        <v>33</v>
      </c>
      <c r="D29" s="8" t="s">
        <v>19</v>
      </c>
      <c r="E29" s="10">
        <v>263.5</v>
      </c>
      <c r="F29" s="21"/>
      <c r="G29" s="24">
        <f t="shared" si="0"/>
        <v>0</v>
      </c>
    </row>
    <row r="30" spans="1:7" ht="21.75" customHeight="1">
      <c r="A30" s="7"/>
      <c r="B30" s="8"/>
      <c r="C30" s="6" t="s">
        <v>34</v>
      </c>
      <c r="D30" s="8"/>
      <c r="E30" s="10"/>
      <c r="F30" s="21"/>
      <c r="G30" s="24"/>
    </row>
    <row r="31" spans="1:7" ht="30" customHeight="1">
      <c r="A31" s="7">
        <v>18</v>
      </c>
      <c r="B31" s="8"/>
      <c r="C31" s="9" t="s">
        <v>25</v>
      </c>
      <c r="D31" s="8" t="s">
        <v>26</v>
      </c>
      <c r="E31" s="10">
        <v>10.08</v>
      </c>
      <c r="F31" s="21"/>
      <c r="G31" s="24">
        <f t="shared" si="0"/>
        <v>0</v>
      </c>
    </row>
    <row r="32" spans="1:7" ht="21.75" customHeight="1">
      <c r="A32" s="7">
        <v>19</v>
      </c>
      <c r="B32" s="8"/>
      <c r="C32" s="9" t="s">
        <v>27</v>
      </c>
      <c r="D32" s="8" t="s">
        <v>19</v>
      </c>
      <c r="E32" s="10">
        <v>28</v>
      </c>
      <c r="F32" s="21"/>
      <c r="G32" s="24">
        <f t="shared" si="0"/>
        <v>0</v>
      </c>
    </row>
    <row r="33" spans="1:7" ht="21.75" customHeight="1">
      <c r="A33" s="7">
        <v>20</v>
      </c>
      <c r="B33" s="8"/>
      <c r="C33" s="9" t="s">
        <v>35</v>
      </c>
      <c r="D33" s="8" t="s">
        <v>19</v>
      </c>
      <c r="E33" s="10">
        <v>28</v>
      </c>
      <c r="F33" s="21"/>
      <c r="G33" s="24">
        <f t="shared" si="0"/>
        <v>0</v>
      </c>
    </row>
    <row r="34" spans="1:7" ht="21.75" customHeight="1">
      <c r="A34" s="7">
        <v>21</v>
      </c>
      <c r="B34" s="8"/>
      <c r="C34" s="9" t="s">
        <v>36</v>
      </c>
      <c r="D34" s="8" t="s">
        <v>19</v>
      </c>
      <c r="E34" s="10">
        <v>28</v>
      </c>
      <c r="F34" s="21"/>
      <c r="G34" s="24">
        <f t="shared" si="0"/>
        <v>0</v>
      </c>
    </row>
    <row r="35" spans="1:7" ht="21.75" customHeight="1">
      <c r="A35" s="7">
        <v>22</v>
      </c>
      <c r="B35" s="8"/>
      <c r="C35" s="9" t="s">
        <v>30</v>
      </c>
      <c r="D35" s="8" t="s">
        <v>19</v>
      </c>
      <c r="E35" s="10">
        <v>28</v>
      </c>
      <c r="F35" s="21"/>
      <c r="G35" s="24">
        <f t="shared" si="0"/>
        <v>0</v>
      </c>
    </row>
    <row r="36" spans="1:7" ht="21.75" customHeight="1">
      <c r="A36" s="7">
        <v>23</v>
      </c>
      <c r="B36" s="8"/>
      <c r="C36" s="9" t="s">
        <v>22</v>
      </c>
      <c r="D36" s="8" t="s">
        <v>19</v>
      </c>
      <c r="E36" s="10">
        <v>28</v>
      </c>
      <c r="F36" s="21"/>
      <c r="G36" s="24">
        <f t="shared" si="0"/>
        <v>0</v>
      </c>
    </row>
    <row r="37" spans="1:7" ht="21.75" customHeight="1">
      <c r="A37" s="7">
        <v>24</v>
      </c>
      <c r="B37" s="8"/>
      <c r="C37" s="9" t="s">
        <v>33</v>
      </c>
      <c r="D37" s="8" t="s">
        <v>19</v>
      </c>
      <c r="E37" s="10">
        <v>28</v>
      </c>
      <c r="F37" s="21"/>
      <c r="G37" s="24">
        <f t="shared" si="0"/>
        <v>0</v>
      </c>
    </row>
    <row r="38" spans="1:7" ht="21.75" customHeight="1">
      <c r="A38" s="7"/>
      <c r="B38" s="8"/>
      <c r="C38" s="6" t="s">
        <v>53</v>
      </c>
      <c r="D38" s="8"/>
      <c r="E38" s="10"/>
      <c r="F38" s="21"/>
      <c r="G38" s="24"/>
    </row>
    <row r="39" spans="1:7" ht="30" customHeight="1">
      <c r="A39" s="7">
        <v>25</v>
      </c>
      <c r="B39" s="8"/>
      <c r="C39" s="9" t="s">
        <v>25</v>
      </c>
      <c r="D39" s="8" t="s">
        <v>26</v>
      </c>
      <c r="E39" s="10">
        <v>223.56</v>
      </c>
      <c r="F39" s="21"/>
      <c r="G39" s="24">
        <f t="shared" si="0"/>
        <v>0</v>
      </c>
    </row>
    <row r="40" spans="1:7" ht="21.75" customHeight="1">
      <c r="A40" s="7">
        <v>26</v>
      </c>
      <c r="B40" s="8"/>
      <c r="C40" s="9" t="s">
        <v>27</v>
      </c>
      <c r="D40" s="8" t="s">
        <v>19</v>
      </c>
      <c r="E40" s="10">
        <v>486</v>
      </c>
      <c r="F40" s="21"/>
      <c r="G40" s="24">
        <f t="shared" si="0"/>
        <v>0</v>
      </c>
    </row>
    <row r="41" spans="1:7" ht="21.75" customHeight="1">
      <c r="A41" s="7">
        <v>27</v>
      </c>
      <c r="B41" s="8"/>
      <c r="C41" s="9" t="s">
        <v>28</v>
      </c>
      <c r="D41" s="8" t="s">
        <v>19</v>
      </c>
      <c r="E41" s="10">
        <v>486</v>
      </c>
      <c r="F41" s="21"/>
      <c r="G41" s="24">
        <f t="shared" si="0"/>
        <v>0</v>
      </c>
    </row>
    <row r="42" spans="1:7" ht="21.75" customHeight="1">
      <c r="A42" s="7">
        <v>28</v>
      </c>
      <c r="B42" s="8"/>
      <c r="C42" s="9" t="s">
        <v>29</v>
      </c>
      <c r="D42" s="8" t="s">
        <v>19</v>
      </c>
      <c r="E42" s="10">
        <v>486</v>
      </c>
      <c r="F42" s="21"/>
      <c r="G42" s="24">
        <f t="shared" si="0"/>
        <v>0</v>
      </c>
    </row>
    <row r="43" spans="1:7" ht="30" customHeight="1">
      <c r="A43" s="7">
        <v>29</v>
      </c>
      <c r="B43" s="8"/>
      <c r="C43" s="9" t="s">
        <v>54</v>
      </c>
      <c r="D43" s="8" t="s">
        <v>19</v>
      </c>
      <c r="E43" s="10">
        <v>486</v>
      </c>
      <c r="F43" s="21"/>
      <c r="G43" s="24">
        <f t="shared" si="0"/>
        <v>0</v>
      </c>
    </row>
    <row r="44" spans="1:7" ht="21.75" customHeight="1">
      <c r="A44" s="7"/>
      <c r="B44" s="8"/>
      <c r="C44" s="6" t="s">
        <v>37</v>
      </c>
      <c r="D44" s="8"/>
      <c r="E44" s="10"/>
      <c r="F44" s="21"/>
      <c r="G44" s="24"/>
    </row>
    <row r="45" spans="1:7" ht="21.75" customHeight="1">
      <c r="A45" s="7">
        <v>30</v>
      </c>
      <c r="B45" s="8"/>
      <c r="C45" s="9" t="s">
        <v>38</v>
      </c>
      <c r="D45" s="8" t="s">
        <v>39</v>
      </c>
      <c r="E45" s="10">
        <v>535</v>
      </c>
      <c r="F45" s="21"/>
      <c r="G45" s="24">
        <f t="shared" si="0"/>
        <v>0</v>
      </c>
    </row>
    <row r="46" spans="1:7" ht="21.75" customHeight="1">
      <c r="A46" s="7">
        <v>31</v>
      </c>
      <c r="B46" s="8"/>
      <c r="C46" s="9" t="s">
        <v>40</v>
      </c>
      <c r="D46" s="8" t="s">
        <v>39</v>
      </c>
      <c r="E46" s="10">
        <v>93</v>
      </c>
      <c r="F46" s="21"/>
      <c r="G46" s="24">
        <f t="shared" si="0"/>
        <v>0</v>
      </c>
    </row>
    <row r="47" spans="1:7" ht="21.75" customHeight="1">
      <c r="A47" s="7">
        <v>32</v>
      </c>
      <c r="B47" s="8"/>
      <c r="C47" s="9" t="s">
        <v>41</v>
      </c>
      <c r="D47" s="8" t="s">
        <v>39</v>
      </c>
      <c r="E47" s="10">
        <v>27</v>
      </c>
      <c r="F47" s="21"/>
      <c r="G47" s="24">
        <f t="shared" si="0"/>
        <v>0</v>
      </c>
    </row>
    <row r="48" spans="1:7" ht="21.75" customHeight="1">
      <c r="A48" s="7">
        <v>33</v>
      </c>
      <c r="B48" s="8"/>
      <c r="C48" s="9" t="s">
        <v>42</v>
      </c>
      <c r="D48" s="8" t="s">
        <v>39</v>
      </c>
      <c r="E48" s="10">
        <v>27</v>
      </c>
      <c r="F48" s="21"/>
      <c r="G48" s="24">
        <f t="shared" si="0"/>
        <v>0</v>
      </c>
    </row>
    <row r="49" spans="1:7" ht="30" customHeight="1">
      <c r="A49" s="7">
        <v>34</v>
      </c>
      <c r="B49" s="8"/>
      <c r="C49" s="9" t="s">
        <v>43</v>
      </c>
      <c r="D49" s="8" t="s">
        <v>19</v>
      </c>
      <c r="E49" s="10">
        <v>26.25</v>
      </c>
      <c r="F49" s="21"/>
      <c r="G49" s="24">
        <f t="shared" si="0"/>
        <v>0</v>
      </c>
    </row>
    <row r="50" spans="1:7" ht="21.75" customHeight="1">
      <c r="A50" s="7">
        <v>35</v>
      </c>
      <c r="B50" s="8"/>
      <c r="C50" s="9" t="s">
        <v>44</v>
      </c>
      <c r="D50" s="8" t="s">
        <v>45</v>
      </c>
      <c r="E50" s="10">
        <v>8</v>
      </c>
      <c r="F50" s="21"/>
      <c r="G50" s="24">
        <f t="shared" si="0"/>
        <v>0</v>
      </c>
    </row>
    <row r="51" spans="1:7" ht="21.75" customHeight="1">
      <c r="A51" s="7">
        <v>36</v>
      </c>
      <c r="B51" s="8"/>
      <c r="C51" s="9" t="s">
        <v>46</v>
      </c>
      <c r="D51" s="8" t="s">
        <v>45</v>
      </c>
      <c r="E51" s="10">
        <v>1</v>
      </c>
      <c r="F51" s="21"/>
      <c r="G51" s="24">
        <f t="shared" si="0"/>
        <v>0</v>
      </c>
    </row>
    <row r="52" spans="1:7" ht="21.75" customHeight="1">
      <c r="A52" s="7">
        <v>37</v>
      </c>
      <c r="B52" s="8"/>
      <c r="C52" s="9" t="s">
        <v>47</v>
      </c>
      <c r="D52" s="8" t="s">
        <v>45</v>
      </c>
      <c r="E52" s="10">
        <v>1</v>
      </c>
      <c r="F52" s="21"/>
      <c r="G52" s="24">
        <f t="shared" si="0"/>
        <v>0</v>
      </c>
    </row>
    <row r="53" spans="1:7" ht="21.75" customHeight="1">
      <c r="A53" s="7">
        <v>38</v>
      </c>
      <c r="B53" s="8"/>
      <c r="C53" s="9" t="s">
        <v>48</v>
      </c>
      <c r="D53" s="8" t="s">
        <v>45</v>
      </c>
      <c r="E53" s="10">
        <v>2</v>
      </c>
      <c r="F53" s="21"/>
      <c r="G53" s="24">
        <f t="shared" si="0"/>
        <v>0</v>
      </c>
    </row>
    <row r="54" spans="1:7" ht="21.75" customHeight="1">
      <c r="A54" s="7">
        <v>39</v>
      </c>
      <c r="B54" s="8"/>
      <c r="C54" s="9" t="s">
        <v>49</v>
      </c>
      <c r="D54" s="8" t="s">
        <v>39</v>
      </c>
      <c r="E54" s="10">
        <v>49.5</v>
      </c>
      <c r="F54" s="21"/>
      <c r="G54" s="24">
        <f t="shared" si="0"/>
        <v>0</v>
      </c>
    </row>
    <row r="55" spans="1:7" ht="21.75" customHeight="1">
      <c r="A55" s="7">
        <v>40</v>
      </c>
      <c r="B55" s="8"/>
      <c r="C55" s="9" t="s">
        <v>50</v>
      </c>
      <c r="D55" s="8" t="s">
        <v>39</v>
      </c>
      <c r="E55" s="10">
        <v>88.5</v>
      </c>
      <c r="F55" s="21"/>
      <c r="G55" s="24">
        <f t="shared" si="0"/>
        <v>0</v>
      </c>
    </row>
    <row r="56" spans="1:7" ht="21.75" customHeight="1">
      <c r="A56" s="7">
        <v>41</v>
      </c>
      <c r="B56" s="8"/>
      <c r="C56" s="9" t="s">
        <v>55</v>
      </c>
      <c r="D56" s="8" t="s">
        <v>57</v>
      </c>
      <c r="E56" s="10">
        <v>1</v>
      </c>
      <c r="F56" s="21"/>
      <c r="G56" s="24">
        <f t="shared" si="0"/>
        <v>0</v>
      </c>
    </row>
    <row r="57" spans="1:7" ht="21.75" customHeight="1">
      <c r="A57" s="7">
        <v>42</v>
      </c>
      <c r="B57" s="8"/>
      <c r="C57" s="9" t="s">
        <v>56</v>
      </c>
      <c r="D57" s="8" t="s">
        <v>57</v>
      </c>
      <c r="E57" s="10">
        <v>1</v>
      </c>
      <c r="F57" s="21"/>
      <c r="G57" s="24">
        <f t="shared" si="0"/>
        <v>0</v>
      </c>
    </row>
    <row r="58" spans="1:7" ht="21.75" customHeight="1">
      <c r="A58" s="7"/>
      <c r="B58" s="8"/>
      <c r="C58" s="9"/>
      <c r="D58" s="8"/>
      <c r="E58" s="10"/>
      <c r="F58" s="21"/>
      <c r="G58" s="24"/>
    </row>
    <row r="59" spans="1:7" ht="21.75" customHeight="1">
      <c r="A59" s="7"/>
      <c r="B59" s="25"/>
      <c r="C59" s="27" t="s">
        <v>9</v>
      </c>
      <c r="D59" s="26"/>
      <c r="E59" s="10"/>
      <c r="F59" s="21"/>
      <c r="G59" s="29">
        <f>SUM(G11:G58)</f>
        <v>0</v>
      </c>
    </row>
    <row r="60" spans="1:7" ht="21.75" customHeight="1">
      <c r="A60" s="7"/>
      <c r="B60" s="25"/>
      <c r="C60" s="27" t="s">
        <v>14</v>
      </c>
      <c r="D60" s="26"/>
      <c r="E60" s="10"/>
      <c r="F60" s="21"/>
      <c r="G60" s="29">
        <f>ROUND(G59*0.21,1)</f>
        <v>0</v>
      </c>
    </row>
    <row r="61" spans="1:7" ht="21.75" customHeight="1">
      <c r="A61" s="7"/>
      <c r="B61" s="25"/>
      <c r="C61" s="27" t="s">
        <v>10</v>
      </c>
      <c r="D61" s="26"/>
      <c r="E61" s="10"/>
      <c r="F61" s="21"/>
      <c r="G61" s="29">
        <f>SUM(G59:G60)</f>
        <v>0</v>
      </c>
    </row>
  </sheetData>
  <sheetProtection/>
  <printOptions/>
  <pageMargins left="0.7874015748031495" right="0.7874015748031495" top="0.7874015748031495" bottom="0.7874015748031495" header="0.5" footer="0.5"/>
  <pageSetup fitToHeight="0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Šimůnek Petr</dc:creator>
  <cp:keywords/>
  <dc:description/>
  <cp:lastModifiedBy>Lucie Moulisová</cp:lastModifiedBy>
  <cp:lastPrinted>2016-06-06T05:47:23Z</cp:lastPrinted>
  <dcterms:created xsi:type="dcterms:W3CDTF">2006-06-13T08:04:03Z</dcterms:created>
  <dcterms:modified xsi:type="dcterms:W3CDTF">2016-08-11T07:42:19Z</dcterms:modified>
  <cp:category/>
  <cp:version/>
  <cp:contentType/>
  <cp:contentStatus/>
</cp:coreProperties>
</file>