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4370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<sst xmlns="http://schemas.openxmlformats.org/spreadsheetml/2006/main" count="145" uniqueCount="98">
  <si>
    <t>Stavba:</t>
  </si>
  <si>
    <t>Objekt:</t>
  </si>
  <si>
    <t>Rozpočet:</t>
  </si>
  <si>
    <t>III/180 26</t>
  </si>
  <si>
    <t>SO 111</t>
  </si>
  <si>
    <t>SO 111.2</t>
  </si>
  <si>
    <t>-</t>
  </si>
  <si>
    <t>PRŮTAH STARÝ PLZENEC, RADYŇSKÁ UL. - REKONSTRUKCE</t>
  </si>
  <si>
    <t>Chodníky, TÚ (ZÚ - km 0,097)</t>
  </si>
  <si>
    <t>Neuznatelné náklady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</si>
  <si>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</si>
  <si>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</si>
  <si>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</si>
  <si>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</si>
  <si>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</si>
  <si>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</si>
  <si>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</si>
  <si>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</si>
  <si>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</si>
  <si>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</si>
  <si>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113107161</t>
  </si>
  <si>
    <t>Odstranění podkladu pl přes 50 do 200 m2 z kameniva drceného tl 100 mm</t>
  </si>
  <si>
    <t>M2</t>
  </si>
  <si>
    <t>113151114</t>
  </si>
  <si>
    <t>Odstranění živičného krytu frézováním pl do 500 m2 tl 50 mm s naložením</t>
  </si>
  <si>
    <t>122202201</t>
  </si>
  <si>
    <t>Odkopávky a prokopávky nezapažené pro silnice objemu do 100 m3 v hornině tř. 3</t>
  </si>
  <si>
    <t>M3</t>
  </si>
  <si>
    <t>122202209</t>
  </si>
  <si>
    <t>Příplatek k odkopávkám a prokopávkám pro silnice v hornině tř. 3 za lepivost</t>
  </si>
  <si>
    <t>162301102</t>
  </si>
  <si>
    <t>Vodorovné přemístění do 1000 m výkopku z horniny tř. 1 až 4</t>
  </si>
  <si>
    <t>b</t>
  </si>
  <si>
    <t>162701105</t>
  </si>
  <si>
    <t>Vodorovné přemístění do 10000 m výkopku z horniny tř. 1 až 4</t>
  </si>
  <si>
    <t>167101101</t>
  </si>
  <si>
    <t>Nakládání výkopku z hornin tř. 1 až 4 do 100 m3</t>
  </si>
  <si>
    <t>171101103</t>
  </si>
  <si>
    <t>Uložení sypaniny z hornin soudržných do násypů zhutněných do 100 % PS</t>
  </si>
  <si>
    <t>171201201</t>
  </si>
  <si>
    <t>Uložení sypaniny na skládky</t>
  </si>
  <si>
    <t>180402111</t>
  </si>
  <si>
    <t>Založení parkového trávníku výsevem v rovině a ve svahu do 1:5</t>
  </si>
  <si>
    <t>181101101</t>
  </si>
  <si>
    <t>Úprava pláně v zářezech v hornině tř. 1 až 4 bez zhutnění</t>
  </si>
  <si>
    <t>181301111</t>
  </si>
  <si>
    <t>Rozprostření ornice tl vrstvy přes 100 mm pl přes 500 m2 v rovině nebo ve svahu do 1:5</t>
  </si>
  <si>
    <t>275313611</t>
  </si>
  <si>
    <t>Základové patky z betonu tř. C 16/20-X0</t>
  </si>
  <si>
    <t>564000006</t>
  </si>
  <si>
    <t>Dosyp drážním štěrkem</t>
  </si>
  <si>
    <t>901000001</t>
  </si>
  <si>
    <t>Osazení čekárny</t>
  </si>
  <si>
    <t>KUS</t>
  </si>
  <si>
    <t>916131213</t>
  </si>
  <si>
    <t>Osazení silničního obrubníku betonového stojatého s boční opěrou do lože z cem. potěru EN 13813-CT-C16-F4 (S2)</t>
  </si>
  <si>
    <t>M</t>
  </si>
  <si>
    <t>916241213</t>
  </si>
  <si>
    <t>Osazení chodníkového obrubníku kamenného stojatého s boční opěrou do lože z cem. potěru EN 13813-CT-C16-F4 (S2)</t>
  </si>
  <si>
    <t>916991121</t>
  </si>
  <si>
    <t>Lože pod obrubníky, krajníky nebo obruby z dlažebních kostek z cem. potěru EN 13813-CT-C16-F4 (S2)</t>
  </si>
  <si>
    <t>966005211</t>
  </si>
  <si>
    <t>Rozebrání a odstranění silničního zábradlí se sloupky osazenými do říms nebo krycích desek</t>
  </si>
  <si>
    <t>966006123</t>
  </si>
  <si>
    <t>Odstranění značek pro staničení obetonovaných odrazníků</t>
  </si>
  <si>
    <t>979080001</t>
  </si>
  <si>
    <t>Skládkovné (materiál z demolic vozovek)</t>
  </si>
  <si>
    <t>T</t>
  </si>
  <si>
    <t>979080006</t>
  </si>
  <si>
    <t>Skládkovné (živice)</t>
  </si>
  <si>
    <t>979082213</t>
  </si>
  <si>
    <t>Vodorovná doprava suti po suchu do 1 km</t>
  </si>
  <si>
    <t>979082219</t>
  </si>
  <si>
    <t>Příplatek ZKD 1 km u vodorovné dopravy suti po suchu do 1 km</t>
  </si>
  <si>
    <t>979084216</t>
  </si>
  <si>
    <t>Vodorovná doprava vybouraných hmot po suchu do 5 km</t>
  </si>
  <si>
    <t>979084219</t>
  </si>
  <si>
    <t>Příplatek ZKD 5 km u vodorovné dopravy vybouraných hmot po suchu</t>
  </si>
  <si>
    <t>998223011</t>
  </si>
  <si>
    <t>Přesun hmot pro pozemní komunikace s krytem dlážděným</t>
  </si>
  <si>
    <t>998223091</t>
  </si>
  <si>
    <t>Příplatek k přesunu hmot pro pozemní komunikace s krytem dlážděným za zvětšený přesun do 1000 m</t>
  </si>
  <si>
    <t>SP</t>
  </si>
  <si>
    <t>SPECIFIKACE</t>
  </si>
  <si>
    <t>00572230</t>
  </si>
  <si>
    <t>travní semeno +ztr 1%</t>
  </si>
  <si>
    <t>KG</t>
  </si>
  <si>
    <t>10310009</t>
  </si>
  <si>
    <t>Nákup ornice</t>
  </si>
  <si>
    <t>58310008</t>
  </si>
  <si>
    <t>Kamenná obruba OP4, přímá, tř.I, ztratné 1%</t>
  </si>
  <si>
    <t>59220025</t>
  </si>
  <si>
    <t>Betonový obrubník ABO 2-15 (100/15/25), ztratné 1%</t>
  </si>
  <si>
    <t>KS</t>
  </si>
  <si>
    <t>90100001</t>
  </si>
  <si>
    <t>Čekárna s obloukovou střechou a osvětleným reklamním panelem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</si>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</sst>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tabSelected="1" zoomScalePageLayoutView="0" workbookViewId="0" topLeftCell="A1">
      <selection activeCell="G56" sqref="G56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4.00390625" style="0" customWidth="1"/>
    <col min="7" max="7" width="8.140625" style="0" customWidth="1"/>
    <col min="8" max="9" width="17.28125" style="0" customWidth="1"/>
  </cols>
  <sheetData>
    <row r="2" spans="2:5" ht="15">
      <c r="B2" s="1" t="s">
        <v>0</v>
      </c>
      <c r="C2" s="2" t="s">
        <v>3</v>
      </c>
      <c r="D2" s="17" t="s">
        <v>6</v>
      </c>
      <c r="E2" s="3" t="s">
        <v>7</v>
      </c>
    </row>
    <row r="3" spans="2:5" ht="15">
      <c r="B3" s="1" t="s">
        <v>1</v>
      </c>
      <c r="C3" s="2" t="s">
        <v>4</v>
      </c>
      <c r="D3" s="17" t="s">
        <v>6</v>
      </c>
      <c r="E3" s="3" t="s">
        <v>8</v>
      </c>
    </row>
    <row r="4" spans="2:5" ht="15">
      <c r="B4" s="1" t="s">
        <v>2</v>
      </c>
      <c r="C4" s="2" t="s">
        <v>5</v>
      </c>
      <c r="D4" s="17" t="s">
        <v>6</v>
      </c>
      <c r="E4" s="3" t="s">
        <v>9</v>
      </c>
    </row>
    <row r="5" ht="15.75" thickBot="1"/>
    <row r="6" spans="2:9" ht="15.75" thickBot="1">
      <c r="B6" s="6" t="s">
        <v>10</v>
      </c>
      <c r="C6" s="6" t="s">
        <v>11</v>
      </c>
      <c r="D6" s="7" t="s">
        <v>12</v>
      </c>
      <c r="E6" s="6" t="s">
        <v>13</v>
      </c>
      <c r="F6" s="6" t="s">
        <v>14</v>
      </c>
      <c r="G6" s="6" t="s">
        <v>15</v>
      </c>
      <c r="H6" s="7" t="s">
        <v>16</v>
      </c>
      <c r="I6" s="7" t="s">
        <v>17</v>
      </c>
    </row>
    <row r="7" ht="15.75" thickBot="1"/>
    <row r="8" spans="2:9" ht="15">
      <c r="B8" s="11" t="s">
        <v>18</v>
      </c>
      <c r="C8" s="12" t="s">
        <v>19</v>
      </c>
      <c r="D8" s="19"/>
      <c r="E8" s="12"/>
      <c r="F8" s="12"/>
      <c r="G8" s="12"/>
      <c r="H8" s="12"/>
      <c r="I8" s="12"/>
    </row>
    <row r="9" spans="2:9" ht="15">
      <c r="B9" s="13">
        <v>3</v>
      </c>
      <c r="C9" s="9" t="s">
        <v>20</v>
      </c>
      <c r="D9" s="20"/>
      <c r="E9" s="8" t="s">
        <v>21</v>
      </c>
      <c r="F9" s="8" t="s">
        <v>22</v>
      </c>
      <c r="G9" s="8">
        <v>95</v>
      </c>
      <c r="H9" s="10">
        <v>0</v>
      </c>
      <c r="I9" s="10">
        <f aca="true" t="shared" si="0" ref="I9:I40">G9*H9</f>
        <v>0</v>
      </c>
    </row>
    <row r="10" spans="2:9" ht="15">
      <c r="B10" s="13">
        <v>4</v>
      </c>
      <c r="C10" s="9" t="s">
        <v>23</v>
      </c>
      <c r="D10" s="20"/>
      <c r="E10" s="8" t="s">
        <v>24</v>
      </c>
      <c r="F10" s="8" t="s">
        <v>22</v>
      </c>
      <c r="G10" s="8">
        <v>380</v>
      </c>
      <c r="H10" s="10">
        <v>0</v>
      </c>
      <c r="I10" s="10">
        <f t="shared" si="0"/>
        <v>0</v>
      </c>
    </row>
    <row r="11" spans="2:9" ht="15">
      <c r="B11" s="13">
        <v>5</v>
      </c>
      <c r="C11" s="9" t="s">
        <v>25</v>
      </c>
      <c r="D11" s="20"/>
      <c r="E11" s="8" t="s">
        <v>26</v>
      </c>
      <c r="F11" s="8" t="s">
        <v>27</v>
      </c>
      <c r="G11" s="8">
        <v>40</v>
      </c>
      <c r="H11" s="10">
        <v>0</v>
      </c>
      <c r="I11" s="10">
        <f t="shared" si="0"/>
        <v>0</v>
      </c>
    </row>
    <row r="12" spans="2:9" ht="15">
      <c r="B12" s="13">
        <v>6</v>
      </c>
      <c r="C12" s="9" t="s">
        <v>28</v>
      </c>
      <c r="D12" s="20"/>
      <c r="E12" s="8" t="s">
        <v>29</v>
      </c>
      <c r="F12" s="8" t="s">
        <v>27</v>
      </c>
      <c r="G12" s="8">
        <v>40</v>
      </c>
      <c r="H12" s="10">
        <v>0</v>
      </c>
      <c r="I12" s="10">
        <f t="shared" si="0"/>
        <v>0</v>
      </c>
    </row>
    <row r="13" spans="2:9" ht="15">
      <c r="B13" s="13">
        <v>7</v>
      </c>
      <c r="C13" s="9" t="s">
        <v>30</v>
      </c>
      <c r="D13" s="20"/>
      <c r="E13" s="8" t="s">
        <v>31</v>
      </c>
      <c r="F13" s="8" t="s">
        <v>27</v>
      </c>
      <c r="G13" s="8">
        <v>40</v>
      </c>
      <c r="H13" s="10">
        <v>0</v>
      </c>
      <c r="I13" s="10">
        <f t="shared" si="0"/>
        <v>0</v>
      </c>
    </row>
    <row r="14" spans="2:9" ht="15">
      <c r="B14" s="13">
        <v>8</v>
      </c>
      <c r="C14" s="9" t="s">
        <v>30</v>
      </c>
      <c r="D14" s="20" t="s">
        <v>32</v>
      </c>
      <c r="E14" s="8" t="s">
        <v>31</v>
      </c>
      <c r="F14" s="8" t="s">
        <v>27</v>
      </c>
      <c r="G14" s="8">
        <v>40</v>
      </c>
      <c r="H14" s="10">
        <v>0</v>
      </c>
      <c r="I14" s="10">
        <f t="shared" si="0"/>
        <v>0</v>
      </c>
    </row>
    <row r="15" spans="2:9" ht="15">
      <c r="B15" s="13">
        <v>9</v>
      </c>
      <c r="C15" s="9" t="s">
        <v>33</v>
      </c>
      <c r="D15" s="20"/>
      <c r="E15" s="8" t="s">
        <v>34</v>
      </c>
      <c r="F15" s="8" t="s">
        <v>27</v>
      </c>
      <c r="G15" s="8">
        <v>58.55</v>
      </c>
      <c r="H15" s="10">
        <v>0</v>
      </c>
      <c r="I15" s="10">
        <f t="shared" si="0"/>
        <v>0</v>
      </c>
    </row>
    <row r="16" spans="2:9" ht="15">
      <c r="B16" s="13">
        <v>10</v>
      </c>
      <c r="C16" s="9" t="s">
        <v>35</v>
      </c>
      <c r="D16" s="20"/>
      <c r="E16" s="8" t="s">
        <v>36</v>
      </c>
      <c r="F16" s="8" t="s">
        <v>27</v>
      </c>
      <c r="G16" s="8">
        <v>40</v>
      </c>
      <c r="H16" s="10">
        <v>0</v>
      </c>
      <c r="I16" s="10">
        <f t="shared" si="0"/>
        <v>0</v>
      </c>
    </row>
    <row r="17" spans="2:9" ht="15">
      <c r="B17" s="13">
        <v>11</v>
      </c>
      <c r="C17" s="9" t="s">
        <v>37</v>
      </c>
      <c r="D17" s="20"/>
      <c r="E17" s="8" t="s">
        <v>38</v>
      </c>
      <c r="F17" s="8" t="s">
        <v>27</v>
      </c>
      <c r="G17" s="8">
        <v>40</v>
      </c>
      <c r="H17" s="10">
        <v>0</v>
      </c>
      <c r="I17" s="10">
        <f t="shared" si="0"/>
        <v>0</v>
      </c>
    </row>
    <row r="18" spans="2:9" ht="15">
      <c r="B18" s="13">
        <v>12</v>
      </c>
      <c r="C18" s="9" t="s">
        <v>39</v>
      </c>
      <c r="D18" s="20"/>
      <c r="E18" s="8" t="s">
        <v>40</v>
      </c>
      <c r="F18" s="8" t="s">
        <v>27</v>
      </c>
      <c r="G18" s="8">
        <v>40</v>
      </c>
      <c r="H18" s="10">
        <v>0</v>
      </c>
      <c r="I18" s="10">
        <f t="shared" si="0"/>
        <v>0</v>
      </c>
    </row>
    <row r="19" spans="2:9" ht="15">
      <c r="B19" s="13">
        <v>13</v>
      </c>
      <c r="C19" s="9" t="s">
        <v>41</v>
      </c>
      <c r="D19" s="20"/>
      <c r="E19" s="8" t="s">
        <v>42</v>
      </c>
      <c r="F19" s="8" t="s">
        <v>22</v>
      </c>
      <c r="G19" s="8">
        <v>585.5</v>
      </c>
      <c r="H19" s="10">
        <v>0</v>
      </c>
      <c r="I19" s="10">
        <f t="shared" si="0"/>
        <v>0</v>
      </c>
    </row>
    <row r="20" spans="2:9" ht="15">
      <c r="B20" s="13">
        <v>14</v>
      </c>
      <c r="C20" s="9" t="s">
        <v>43</v>
      </c>
      <c r="D20" s="20"/>
      <c r="E20" s="8" t="s">
        <v>44</v>
      </c>
      <c r="F20" s="8" t="s">
        <v>22</v>
      </c>
      <c r="G20" s="8">
        <v>585.5</v>
      </c>
      <c r="H20" s="10">
        <v>0</v>
      </c>
      <c r="I20" s="10">
        <f t="shared" si="0"/>
        <v>0</v>
      </c>
    </row>
    <row r="21" spans="2:9" ht="15">
      <c r="B21" s="13">
        <v>15</v>
      </c>
      <c r="C21" s="9" t="s">
        <v>45</v>
      </c>
      <c r="D21" s="20"/>
      <c r="E21" s="8" t="s">
        <v>46</v>
      </c>
      <c r="F21" s="8" t="s">
        <v>22</v>
      </c>
      <c r="G21" s="8">
        <v>585.5</v>
      </c>
      <c r="H21" s="10">
        <v>0</v>
      </c>
      <c r="I21" s="10">
        <f t="shared" si="0"/>
        <v>0</v>
      </c>
    </row>
    <row r="22" spans="2:9" ht="15">
      <c r="B22" s="13">
        <v>16</v>
      </c>
      <c r="C22" s="9" t="s">
        <v>47</v>
      </c>
      <c r="D22" s="20"/>
      <c r="E22" s="8" t="s">
        <v>48</v>
      </c>
      <c r="F22" s="8" t="s">
        <v>27</v>
      </c>
      <c r="G22" s="8">
        <v>1</v>
      </c>
      <c r="H22" s="10">
        <v>0</v>
      </c>
      <c r="I22" s="10">
        <f t="shared" si="0"/>
        <v>0</v>
      </c>
    </row>
    <row r="23" spans="2:9" ht="15">
      <c r="B23" s="13">
        <v>17</v>
      </c>
      <c r="C23" s="9" t="s">
        <v>49</v>
      </c>
      <c r="D23" s="20"/>
      <c r="E23" s="8" t="s">
        <v>50</v>
      </c>
      <c r="F23" s="8" t="s">
        <v>27</v>
      </c>
      <c r="G23" s="8">
        <v>0.5</v>
      </c>
      <c r="H23" s="10">
        <v>0</v>
      </c>
      <c r="I23" s="10">
        <f t="shared" si="0"/>
        <v>0</v>
      </c>
    </row>
    <row r="24" spans="2:9" ht="15">
      <c r="B24" s="13">
        <v>20</v>
      </c>
      <c r="C24" s="9" t="s">
        <v>51</v>
      </c>
      <c r="D24" s="20"/>
      <c r="E24" s="8" t="s">
        <v>52</v>
      </c>
      <c r="F24" s="8" t="s">
        <v>53</v>
      </c>
      <c r="G24" s="8">
        <v>1</v>
      </c>
      <c r="H24" s="10">
        <v>0</v>
      </c>
      <c r="I24" s="10">
        <f t="shared" si="0"/>
        <v>0</v>
      </c>
    </row>
    <row r="25" spans="2:9" ht="15">
      <c r="B25" s="13">
        <v>22</v>
      </c>
      <c r="C25" s="9" t="s">
        <v>54</v>
      </c>
      <c r="D25" s="20"/>
      <c r="E25" s="8" t="s">
        <v>55</v>
      </c>
      <c r="F25" s="8" t="s">
        <v>56</v>
      </c>
      <c r="G25" s="8">
        <v>28.2</v>
      </c>
      <c r="H25" s="10">
        <v>0</v>
      </c>
      <c r="I25" s="10">
        <f t="shared" si="0"/>
        <v>0</v>
      </c>
    </row>
    <row r="26" spans="2:9" ht="15">
      <c r="B26" s="13">
        <v>23</v>
      </c>
      <c r="C26" s="9" t="s">
        <v>57</v>
      </c>
      <c r="D26" s="20"/>
      <c r="E26" s="8" t="s">
        <v>58</v>
      </c>
      <c r="F26" s="8" t="s">
        <v>56</v>
      </c>
      <c r="G26" s="8">
        <v>20.6</v>
      </c>
      <c r="H26" s="10">
        <v>0</v>
      </c>
      <c r="I26" s="10">
        <f t="shared" si="0"/>
        <v>0</v>
      </c>
    </row>
    <row r="27" spans="2:9" ht="15">
      <c r="B27" s="13">
        <v>24</v>
      </c>
      <c r="C27" s="9" t="s">
        <v>59</v>
      </c>
      <c r="D27" s="20"/>
      <c r="E27" s="8" t="s">
        <v>60</v>
      </c>
      <c r="F27" s="8" t="s">
        <v>27</v>
      </c>
      <c r="G27" s="8">
        <v>1.5</v>
      </c>
      <c r="H27" s="10">
        <v>0</v>
      </c>
      <c r="I27" s="10">
        <f t="shared" si="0"/>
        <v>0</v>
      </c>
    </row>
    <row r="28" spans="2:9" ht="15">
      <c r="B28" s="13">
        <v>25</v>
      </c>
      <c r="C28" s="9" t="s">
        <v>61</v>
      </c>
      <c r="D28" s="20"/>
      <c r="E28" s="8" t="s">
        <v>62</v>
      </c>
      <c r="F28" s="8" t="s">
        <v>56</v>
      </c>
      <c r="G28" s="8">
        <v>32.3</v>
      </c>
      <c r="H28" s="10">
        <v>0</v>
      </c>
      <c r="I28" s="10">
        <f t="shared" si="0"/>
        <v>0</v>
      </c>
    </row>
    <row r="29" spans="2:9" ht="15">
      <c r="B29" s="13">
        <v>26</v>
      </c>
      <c r="C29" s="9" t="s">
        <v>63</v>
      </c>
      <c r="D29" s="20"/>
      <c r="E29" s="8" t="s">
        <v>64</v>
      </c>
      <c r="F29" s="8" t="s">
        <v>53</v>
      </c>
      <c r="G29" s="8">
        <v>6</v>
      </c>
      <c r="H29" s="10">
        <v>0</v>
      </c>
      <c r="I29" s="10">
        <f t="shared" si="0"/>
        <v>0</v>
      </c>
    </row>
    <row r="30" spans="2:9" ht="15">
      <c r="B30" s="13">
        <v>28</v>
      </c>
      <c r="C30" s="9" t="s">
        <v>65</v>
      </c>
      <c r="D30" s="20" t="s">
        <v>32</v>
      </c>
      <c r="E30" s="8" t="s">
        <v>66</v>
      </c>
      <c r="F30" s="8" t="s">
        <v>67</v>
      </c>
      <c r="G30" s="8">
        <v>12.4</v>
      </c>
      <c r="H30" s="10">
        <v>0</v>
      </c>
      <c r="I30" s="10">
        <f t="shared" si="0"/>
        <v>0</v>
      </c>
    </row>
    <row r="31" spans="2:9" ht="15">
      <c r="B31" s="13">
        <v>27</v>
      </c>
      <c r="C31" s="9" t="s">
        <v>65</v>
      </c>
      <c r="D31" s="20"/>
      <c r="E31" s="8" t="s">
        <v>66</v>
      </c>
      <c r="F31" s="8" t="s">
        <v>67</v>
      </c>
      <c r="G31" s="8">
        <v>3.5</v>
      </c>
      <c r="H31" s="10">
        <v>0</v>
      </c>
      <c r="I31" s="10">
        <f t="shared" si="0"/>
        <v>0</v>
      </c>
    </row>
    <row r="32" spans="2:9" ht="15">
      <c r="B32" s="13">
        <v>29</v>
      </c>
      <c r="C32" s="9" t="s">
        <v>68</v>
      </c>
      <c r="D32" s="20"/>
      <c r="E32" s="8" t="s">
        <v>69</v>
      </c>
      <c r="F32" s="8" t="s">
        <v>67</v>
      </c>
      <c r="G32" s="8">
        <v>48.6</v>
      </c>
      <c r="H32" s="10">
        <v>0</v>
      </c>
      <c r="I32" s="10">
        <f t="shared" si="0"/>
        <v>0</v>
      </c>
    </row>
    <row r="33" spans="2:9" ht="15">
      <c r="B33" s="13">
        <v>30</v>
      </c>
      <c r="C33" s="9" t="s">
        <v>70</v>
      </c>
      <c r="D33" s="20"/>
      <c r="E33" s="8" t="s">
        <v>71</v>
      </c>
      <c r="F33" s="8" t="s">
        <v>67</v>
      </c>
      <c r="G33" s="8">
        <v>48.6</v>
      </c>
      <c r="H33" s="10">
        <v>0</v>
      </c>
      <c r="I33" s="10">
        <f t="shared" si="0"/>
        <v>0</v>
      </c>
    </row>
    <row r="34" spans="2:9" ht="15">
      <c r="B34" s="13">
        <v>31</v>
      </c>
      <c r="C34" s="9" t="s">
        <v>70</v>
      </c>
      <c r="D34" s="20" t="s">
        <v>32</v>
      </c>
      <c r="E34" s="8" t="s">
        <v>71</v>
      </c>
      <c r="F34" s="8" t="s">
        <v>67</v>
      </c>
      <c r="G34" s="8">
        <v>12.4</v>
      </c>
      <c r="H34" s="10">
        <v>0</v>
      </c>
      <c r="I34" s="10">
        <f t="shared" si="0"/>
        <v>0</v>
      </c>
    </row>
    <row r="35" spans="2:9" ht="15">
      <c r="B35" s="13">
        <v>33</v>
      </c>
      <c r="C35" s="9" t="s">
        <v>72</v>
      </c>
      <c r="D35" s="20"/>
      <c r="E35" s="8" t="s">
        <v>73</v>
      </c>
      <c r="F35" s="8" t="s">
        <v>67</v>
      </c>
      <c r="G35" s="8">
        <v>145.8</v>
      </c>
      <c r="H35" s="10">
        <v>0</v>
      </c>
      <c r="I35" s="10">
        <f t="shared" si="0"/>
        <v>0</v>
      </c>
    </row>
    <row r="36" spans="2:9" ht="15">
      <c r="B36" s="13">
        <v>32</v>
      </c>
      <c r="C36" s="9" t="s">
        <v>72</v>
      </c>
      <c r="D36" s="20" t="s">
        <v>32</v>
      </c>
      <c r="E36" s="8" t="s">
        <v>73</v>
      </c>
      <c r="F36" s="8" t="s">
        <v>67</v>
      </c>
      <c r="G36" s="8">
        <v>186</v>
      </c>
      <c r="H36" s="10">
        <v>0</v>
      </c>
      <c r="I36" s="10">
        <f t="shared" si="0"/>
        <v>0</v>
      </c>
    </row>
    <row r="37" spans="2:9" ht="15">
      <c r="B37" s="13">
        <v>34</v>
      </c>
      <c r="C37" s="9" t="s">
        <v>74</v>
      </c>
      <c r="D37" s="20"/>
      <c r="E37" s="8" t="s">
        <v>75</v>
      </c>
      <c r="F37" s="8" t="s">
        <v>67</v>
      </c>
      <c r="G37" s="8">
        <v>3.5</v>
      </c>
      <c r="H37" s="10">
        <v>0</v>
      </c>
      <c r="I37" s="10">
        <f t="shared" si="0"/>
        <v>0</v>
      </c>
    </row>
    <row r="38" spans="2:9" ht="15">
      <c r="B38" s="13">
        <v>35</v>
      </c>
      <c r="C38" s="9" t="s">
        <v>76</v>
      </c>
      <c r="D38" s="20"/>
      <c r="E38" s="8" t="s">
        <v>77</v>
      </c>
      <c r="F38" s="8" t="s">
        <v>67</v>
      </c>
      <c r="G38" s="8">
        <v>10.5</v>
      </c>
      <c r="H38" s="10">
        <v>0</v>
      </c>
      <c r="I38" s="10">
        <f t="shared" si="0"/>
        <v>0</v>
      </c>
    </row>
    <row r="39" spans="2:9" ht="15">
      <c r="B39" s="13">
        <v>36</v>
      </c>
      <c r="C39" s="9" t="s">
        <v>78</v>
      </c>
      <c r="D39" s="20"/>
      <c r="E39" s="8" t="s">
        <v>79</v>
      </c>
      <c r="F39" s="8" t="s">
        <v>67</v>
      </c>
      <c r="G39" s="8">
        <v>17.81</v>
      </c>
      <c r="H39" s="10">
        <v>0</v>
      </c>
      <c r="I39" s="10">
        <f t="shared" si="0"/>
        <v>0</v>
      </c>
    </row>
    <row r="40" spans="2:9" ht="15">
      <c r="B40" s="13">
        <v>37</v>
      </c>
      <c r="C40" s="9" t="s">
        <v>80</v>
      </c>
      <c r="D40" s="20"/>
      <c r="E40" s="8" t="s">
        <v>81</v>
      </c>
      <c r="F40" s="8" t="s">
        <v>67</v>
      </c>
      <c r="G40" s="8">
        <v>64.5</v>
      </c>
      <c r="H40" s="10">
        <v>0</v>
      </c>
      <c r="I40" s="10">
        <f t="shared" si="0"/>
        <v>0</v>
      </c>
    </row>
    <row r="41" spans="2:9" ht="15.75" thickBot="1">
      <c r="B41" s="14" t="s">
        <v>18</v>
      </c>
      <c r="C41" s="15" t="s">
        <v>19</v>
      </c>
      <c r="D41" s="21"/>
      <c r="E41" s="15"/>
      <c r="F41" s="15"/>
      <c r="G41" s="15"/>
      <c r="H41" s="15"/>
      <c r="I41" s="15">
        <f>SUM(I9:I40)</f>
        <v>0</v>
      </c>
    </row>
    <row r="42" ht="3.75" customHeight="1" thickBot="1"/>
    <row r="43" spans="2:9" ht="15">
      <c r="B43" s="11" t="s">
        <v>82</v>
      </c>
      <c r="C43" s="12" t="s">
        <v>83</v>
      </c>
      <c r="D43" s="19"/>
      <c r="E43" s="12"/>
      <c r="F43" s="12"/>
      <c r="G43" s="12"/>
      <c r="H43" s="12"/>
      <c r="I43" s="12"/>
    </row>
    <row r="44" spans="2:9" ht="15">
      <c r="B44" s="13">
        <v>1</v>
      </c>
      <c r="C44" s="9" t="s">
        <v>84</v>
      </c>
      <c r="D44" s="20"/>
      <c r="E44" s="8" t="s">
        <v>85</v>
      </c>
      <c r="F44" s="8" t="s">
        <v>86</v>
      </c>
      <c r="G44" s="8">
        <v>17.6</v>
      </c>
      <c r="H44" s="10">
        <v>0</v>
      </c>
      <c r="I44" s="10">
        <f>G44*H44</f>
        <v>0</v>
      </c>
    </row>
    <row r="45" spans="2:9" ht="15">
      <c r="B45" s="13">
        <v>2</v>
      </c>
      <c r="C45" s="9" t="s">
        <v>87</v>
      </c>
      <c r="D45" s="20"/>
      <c r="E45" s="8" t="s">
        <v>88</v>
      </c>
      <c r="F45" s="8" t="s">
        <v>27</v>
      </c>
      <c r="G45" s="8">
        <v>58.55</v>
      </c>
      <c r="H45" s="10">
        <v>0</v>
      </c>
      <c r="I45" s="10">
        <f>G45*H45</f>
        <v>0</v>
      </c>
    </row>
    <row r="46" spans="2:9" ht="15">
      <c r="B46" s="13">
        <v>18</v>
      </c>
      <c r="C46" s="9" t="s">
        <v>89</v>
      </c>
      <c r="D46" s="20"/>
      <c r="E46" s="8" t="s">
        <v>90</v>
      </c>
      <c r="F46" s="8" t="s">
        <v>56</v>
      </c>
      <c r="G46" s="8">
        <v>20.8</v>
      </c>
      <c r="H46" s="10">
        <v>0</v>
      </c>
      <c r="I46" s="10">
        <f>G46*H46</f>
        <v>0</v>
      </c>
    </row>
    <row r="47" spans="2:9" ht="15">
      <c r="B47" s="13">
        <v>19</v>
      </c>
      <c r="C47" s="9" t="s">
        <v>91</v>
      </c>
      <c r="D47" s="20"/>
      <c r="E47" s="8" t="s">
        <v>92</v>
      </c>
      <c r="F47" s="8" t="s">
        <v>93</v>
      </c>
      <c r="G47" s="8">
        <v>28.5</v>
      </c>
      <c r="H47" s="10">
        <v>0</v>
      </c>
      <c r="I47" s="10">
        <f>G47*H47</f>
        <v>0</v>
      </c>
    </row>
    <row r="48" spans="2:9" ht="15">
      <c r="B48" s="13">
        <v>21</v>
      </c>
      <c r="C48" s="9" t="s">
        <v>94</v>
      </c>
      <c r="D48" s="20"/>
      <c r="E48" s="8" t="s">
        <v>95</v>
      </c>
      <c r="F48" s="8" t="s">
        <v>53</v>
      </c>
      <c r="G48" s="8">
        <v>1</v>
      </c>
      <c r="H48" s="10">
        <v>0</v>
      </c>
      <c r="I48" s="10">
        <f>G48*H48</f>
        <v>0</v>
      </c>
    </row>
    <row r="49" spans="2:9" ht="15.75" thickBot="1">
      <c r="B49" s="14" t="s">
        <v>82</v>
      </c>
      <c r="C49" s="15" t="s">
        <v>83</v>
      </c>
      <c r="D49" s="21"/>
      <c r="E49" s="15"/>
      <c r="F49" s="15"/>
      <c r="G49" s="15"/>
      <c r="H49" s="15"/>
      <c r="I49" s="15">
        <f>SUM(I44:I48)</f>
        <v>0</v>
      </c>
    </row>
    <row r="50" ht="3.75" customHeight="1" thickBot="1"/>
    <row r="51" spans="2:9" ht="15.75" thickBot="1">
      <c r="B51" s="4" t="s">
        <v>96</v>
      </c>
      <c r="C51" s="5"/>
      <c r="D51" s="22"/>
      <c r="E51" s="5"/>
      <c r="F51" s="5"/>
      <c r="G51" s="5"/>
      <c r="H51" s="5"/>
      <c r="I51" s="16">
        <f>I41+I49</f>
        <v>0</v>
      </c>
    </row>
    <row r="54" spans="2:9" ht="48" customHeight="1">
      <c r="B54" s="23" t="s">
        <v>97</v>
      </c>
      <c r="C54" s="23"/>
      <c r="D54" s="23"/>
      <c r="E54" s="23"/>
      <c r="F54" s="23"/>
      <c r="G54" s="23"/>
      <c r="H54" s="23"/>
      <c r="I54" s="23"/>
    </row>
  </sheetData>
  <sheetProtection/>
  <mergeCells count="1">
    <mergeCell ref="B54:I54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8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dcterms:created xsi:type="dcterms:W3CDTF">2012-02-15T15:55:57Z</dcterms:created>
  <dcterms:modified xsi:type="dcterms:W3CDTF">2012-02-15T17:32:54Z</dcterms:modified>
  <cp:category/>
  <cp:version/>
  <cp:contentType/>
  <cp:contentStatus/>
</cp:coreProperties>
</file>