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221" yWindow="65281" windowWidth="14100" windowHeight="9630" activeTab="0"/>
  </bookViews>
  <sheets>
    <sheet name="Sety" sheetId="1" r:id="rId1"/>
  </sheets>
  <definedNames>
    <definedName name="_xlnm.Print_Area" localSheetId="0">'Sety'!$A$1:$K$142</definedName>
  </definedNames>
  <calcPr calcId="125725"/>
</workbook>
</file>

<file path=xl/sharedStrings.xml><?xml version="1.0" encoding="utf-8"?>
<sst xmlns="http://schemas.openxmlformats.org/spreadsheetml/2006/main" count="169" uniqueCount="116">
  <si>
    <t>Název setu</t>
  </si>
  <si>
    <t>Objem v ks 
za 1 rok</t>
  </si>
  <si>
    <t>1x Rouška na pomocný stolek, 150 x 190 cm</t>
  </si>
  <si>
    <t>1x Návlek na instr. stolek,  78 x 145 cm</t>
  </si>
  <si>
    <t>1x Lepicí páska 9 x 50 cm</t>
  </si>
  <si>
    <t>2x Rouška s lepicím okrajem 75 x 90 cm</t>
  </si>
  <si>
    <t>1x Rouška s lepicím okrajem 180 x 180 cm</t>
  </si>
  <si>
    <t>1x Rouška s lepicím okrajem 150 x 240 cm</t>
  </si>
  <si>
    <t>1x Lepicí páska 10 x 50 cm</t>
  </si>
  <si>
    <t>1x Operační plášť zavinovací, vel. L</t>
  </si>
  <si>
    <t>1x U-rouška 200 x 260 cm s výztuží, rozparek 6,5 x 90 cm třívrstvá</t>
  </si>
  <si>
    <t>2x Ubrousek 33 x 33, netkaný textil</t>
  </si>
  <si>
    <t>1x Rouška s lepicím okrajem 75 x 90 cm třívrstvá</t>
  </si>
  <si>
    <t>2x Lepicí páska 5 x 50 cm</t>
  </si>
  <si>
    <t>1x Rouška na pomocný stolek, 140 x 150 cm</t>
  </si>
  <si>
    <t>2x Operační plášť zavinovací, vel. XL</t>
  </si>
  <si>
    <t>1x Rouška 140 x 150 cm</t>
  </si>
  <si>
    <t>1x Rouška 75 x 90 cm</t>
  </si>
  <si>
    <t>1x Rouška vertikální 330 x 240cm s otvorem 30 x 40cm,s incizní folií a záchytným vakem</t>
  </si>
  <si>
    <t>1x Rouška 200 x 300 cm s elastickou manžetou, otvor 7cm, s výztuží okolo operačního pole</t>
  </si>
  <si>
    <t>1x balící rouška 100x100 cm</t>
  </si>
  <si>
    <t>1x operační rouška 100x150 cm</t>
  </si>
  <si>
    <t>1x operační plášť zavinovací vel.XL</t>
  </si>
  <si>
    <r>
      <t>1x operační plášť zavinovací</t>
    </r>
    <r>
      <rPr>
        <sz val="11"/>
        <color theme="1"/>
        <rFont val="Calibri"/>
        <family val="2"/>
        <scheme val="minor"/>
      </rPr>
      <t xml:space="preserve"> vel.L</t>
    </r>
  </si>
  <si>
    <t>1x Operační plášť zavinovací vel. L</t>
  </si>
  <si>
    <t>Set císařský řez</t>
  </si>
  <si>
    <t>1x Rouška na pomocný stolek, 150 x 190 cm, absorbční část 75 x 190 cm</t>
  </si>
  <si>
    <t>1x Rouška na dítě 90 x 120 cm</t>
  </si>
  <si>
    <t>Gynekologicko-cystoskopický set</t>
  </si>
  <si>
    <t>2 x návlek na končetinu 50 x 110 cm</t>
  </si>
  <si>
    <t>4 x Ubrousek 33 x 33 cm, netkaný textil</t>
  </si>
  <si>
    <t>1x Operační plášť zavinovací vel. XL</t>
  </si>
  <si>
    <t>1x Rouška 150 x 190cm</t>
  </si>
  <si>
    <t>1x Lepicí páska 5 x 50cm</t>
  </si>
  <si>
    <t xml:space="preserve">Set LAVH </t>
  </si>
  <si>
    <t>1x Lepicí páska 5 x 50 cm</t>
  </si>
  <si>
    <t>2x Operační plášť zavinovací vel. XL</t>
  </si>
  <si>
    <t>2x Rouška 100 x 150 cm</t>
  </si>
  <si>
    <t>3x Operační plášť s výztuží zavinovací vel. XL</t>
  </si>
  <si>
    <t>1x Záchytná kapsa samolepicí, 30 x 40 cm</t>
  </si>
  <si>
    <t>1x návlek na instrumentační stůl 80x140 cm</t>
  </si>
  <si>
    <t>1x operační plášť zavinovací vel.L</t>
  </si>
  <si>
    <t>1x Rouška na pomocný stolek 140 x 150 cm</t>
  </si>
  <si>
    <r>
      <t>1x Operační plášť zavinovací</t>
    </r>
    <r>
      <rPr>
        <sz val="11"/>
        <color theme="1"/>
        <rFont val="Calibri"/>
        <family val="2"/>
        <scheme val="minor"/>
      </rPr>
      <t xml:space="preserve"> vel. L</t>
    </r>
  </si>
  <si>
    <t>2x Rouška 100 x 150cm</t>
  </si>
  <si>
    <t>3x Operační plášť zavinovací vel. XL</t>
  </si>
  <si>
    <t>2x Lepicí páska 5 x 50cm</t>
  </si>
  <si>
    <t>1x Lepicí páska 9 x 50cm</t>
  </si>
  <si>
    <t>1x Návlek na končetinu 36 x 65cm</t>
  </si>
  <si>
    <t>Ortopedický set Hallux</t>
  </si>
  <si>
    <r>
      <t>1x balící rouška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75x80cm</t>
    </r>
  </si>
  <si>
    <t>1x operační rouška 150x180</t>
  </si>
  <si>
    <t>1x rouška s otvorem  průměru 4,5cm, rozměr 200x300cm</t>
  </si>
  <si>
    <t>1x návlek na instrumentační stůl 80x140cm</t>
  </si>
  <si>
    <t>1x operační plášť zavinovací vel. L</t>
  </si>
  <si>
    <t>2x operační plášť zavinovací vel. XL</t>
  </si>
  <si>
    <t xml:space="preserve">Set pro artroskopii </t>
  </si>
  <si>
    <t>2x Operační plášť zavinovací s výztuží vel. XL</t>
  </si>
  <si>
    <t>Set laparotomický</t>
  </si>
  <si>
    <t>Set ramenní</t>
  </si>
  <si>
    <t>1x Záchytná kapsa samolepicí, 30 x 40cm</t>
  </si>
  <si>
    <t>1x Rouška s lepicím okrajem 75 x 90cm</t>
  </si>
  <si>
    <t>Set malý zákrok</t>
  </si>
  <si>
    <t>1x Rouška 100 x 150cm</t>
  </si>
  <si>
    <t>1x Rouška 90 x 120cm</t>
  </si>
  <si>
    <t>1x Rouška 75 x 90cm s otvorem 6 x 8cm</t>
  </si>
  <si>
    <t>1x Rouška s lepicím okrajem 100 x 150cm</t>
  </si>
  <si>
    <t>1x návlek na končetinu 35x80 cm</t>
  </si>
  <si>
    <t>1x návlek igelitový na endokameru 14x250 cm</t>
  </si>
  <si>
    <t>1x rouška kolenní 200x320 cm</t>
  </si>
  <si>
    <t>1x lepicí páska 10x50 cm</t>
  </si>
  <si>
    <t xml:space="preserve">Univerzální set (chirurgie a gynekologie) </t>
  </si>
  <si>
    <t xml:space="preserve">2x Operační plášť zavinovací vel. XL </t>
  </si>
  <si>
    <t>Varix oboustranný</t>
  </si>
  <si>
    <t>1x Rouška s lepicím okrajem 150 x 240 cm dvouvrstvá</t>
  </si>
  <si>
    <t xml:space="preserve">1x Operační plášť zavinovací vel. L </t>
  </si>
  <si>
    <t>1x Abdomino - perineální rouška 220/240 x 335 cm s integrovanými návleky na dolní končetiny, abd. otvor 25 x 30cm, perineální otvor 9 x 15cm třívrstvá</t>
  </si>
  <si>
    <t>1x  Třívrstvá U-rouška 230 x 260 cm s výztuží, rozparek 20 x 80 cm</t>
  </si>
  <si>
    <t>1x Třívrstvá rouška s lepicím okrajem 150 x 240 cm</t>
  </si>
  <si>
    <t xml:space="preserve">1x Rouška 230 x 300cm s elastickou manžetou, otvor 7cm, s výztuží okolo operačního pole, třívrstvá </t>
  </si>
  <si>
    <t>1x U-rouška 230 x 300cm s výztuží, rozparek 20 x 80cm, třívrstvá</t>
  </si>
  <si>
    <t>1x U-rouška 150 x 180cm, rozparek 20 x 30cm, třívrstvá</t>
  </si>
  <si>
    <t>1x Návlek na končetinu 36 x 120 cm</t>
  </si>
  <si>
    <t>1x Rouška 230 x 300cm s elastickou manžetou, otvor 7cm, s výztuží okolo operačního pole,třívrstvá</t>
  </si>
  <si>
    <t>1x Rouška 230 x 320cm, s decentrálně uloženým otvorem 25 x 30cm a incizní folií, třívrstvá</t>
  </si>
  <si>
    <t xml:space="preserve">Končetinový set </t>
  </si>
  <si>
    <t xml:space="preserve">Set kyčelní </t>
  </si>
  <si>
    <t xml:space="preserve">Kolenní set </t>
  </si>
  <si>
    <t xml:space="preserve">1x Rouška na pomocný stolek, 150 x 160 cm </t>
  </si>
  <si>
    <t xml:space="preserve">1x Návlek na instr. stolek,  80 x 145 cm </t>
  </si>
  <si>
    <t>1x U-rouška s perineálním krytím 200 x 260 cm, třívrstvá</t>
  </si>
  <si>
    <t>1x návlek na instrumentační stůl,75x145 cm,</t>
  </si>
  <si>
    <t>2x operační plášť zavinovací vel.XL</t>
  </si>
  <si>
    <t>1x Sekční rouška  250 x 300 cm, incizní oblast 38 x 32 cm, otvor 18 x 16 cm, se záchytným systémem na tekutiny třívrstvá</t>
  </si>
  <si>
    <r>
      <t xml:space="preserve">1x Návlek na instr. stolek,  </t>
    </r>
    <r>
      <rPr>
        <sz val="11"/>
        <color theme="1"/>
        <rFont val="Calibri"/>
        <family val="2"/>
        <scheme val="minor"/>
      </rPr>
      <t>78 x 145 cm</t>
    </r>
  </si>
  <si>
    <r>
      <t>1x Rouška na pomocný stolek, 100 x 150 cm</t>
    </r>
    <r>
      <rPr>
        <sz val="11"/>
        <color rgb="FFFF0000"/>
        <rFont val="Calibri"/>
        <family val="2"/>
        <scheme val="minor"/>
      </rPr>
      <t xml:space="preserve"> </t>
    </r>
  </si>
  <si>
    <t>2x operační plášť zavinovací s výstuží vel.XL</t>
  </si>
  <si>
    <t>1 x cystoskopická rouška 75 x 200 cm se samolepícím otvorem 8 x 12cm</t>
  </si>
  <si>
    <t>Univerzální set (chirurgie a gynekologie) s operačními plášti</t>
  </si>
  <si>
    <t>Varixový set I</t>
  </si>
  <si>
    <t>Varixový set II</t>
  </si>
  <si>
    <t>Set s vertikální rouškou I</t>
  </si>
  <si>
    <t>Set s vertikální rouškou II</t>
  </si>
  <si>
    <t xml:space="preserve">1x OP-páska 10x50cm, </t>
  </si>
  <si>
    <t>Set pro artroskopii + plastiku vazu</t>
  </si>
  <si>
    <t xml:space="preserve">1x Rouška s lepicím okrajem 150 x 240 cm </t>
  </si>
  <si>
    <t>Cena za kus bez DPH</t>
  </si>
  <si>
    <t>Cena za kus vč. DPH</t>
  </si>
  <si>
    <t>Náklad bez DPH celkem za 1 rok</t>
  </si>
  <si>
    <t>Náklad vč. DPH celkem za 1 rok</t>
  </si>
  <si>
    <t>Název setu (pokud je odlišný od daného)</t>
  </si>
  <si>
    <t xml:space="preserve">Složení setu
</t>
  </si>
  <si>
    <t>Nabízený rozměr (pokud je odlišný od daného)</t>
  </si>
  <si>
    <t>Názvy jednotlivých položek setu (pokud jsou odlišné od daných)</t>
  </si>
  <si>
    <t>Jednorázové rouškování - 1. část</t>
  </si>
  <si>
    <t>CELKEM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</si>
</sst>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8" tint="0.799979984760284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3" fontId="0" fillId="3" borderId="4" xfId="0" applyNumberFormat="1" applyFill="1" applyBorder="1" applyAlignment="1">
      <alignment horizontal="left" vertical="top"/>
    </xf>
    <xf numFmtId="3" fontId="0" fillId="3" borderId="5" xfId="0" applyNumberFormat="1" applyFill="1" applyBorder="1" applyAlignment="1">
      <alignment horizontal="left" vertical="top"/>
    </xf>
    <xf numFmtId="3" fontId="0" fillId="3" borderId="6" xfId="0" applyNumberFormat="1" applyFill="1" applyBorder="1" applyAlignment="1">
      <alignment horizontal="left" vertical="top"/>
    </xf>
    <xf numFmtId="3" fontId="0" fillId="3" borderId="7" xfId="0" applyNumberFormat="1" applyFill="1" applyBorder="1" applyAlignment="1">
      <alignment horizontal="left" vertical="top"/>
    </xf>
    <xf numFmtId="3" fontId="0" fillId="3" borderId="4" xfId="0" applyNumberFormat="1" applyFont="1" applyFill="1" applyBorder="1" applyAlignment="1">
      <alignment horizontal="left" vertical="top"/>
    </xf>
    <xf numFmtId="3" fontId="0" fillId="3" borderId="5" xfId="0" applyNumberFormat="1" applyFont="1" applyFill="1" applyBorder="1" applyAlignment="1">
      <alignment horizontal="left" vertical="top"/>
    </xf>
    <xf numFmtId="3" fontId="0" fillId="3" borderId="6" xfId="0" applyNumberFormat="1" applyFont="1" applyFill="1" applyBorder="1" applyAlignment="1">
      <alignment horizontal="left" vertical="top"/>
    </xf>
    <xf numFmtId="3" fontId="0" fillId="3" borderId="6" xfId="0" applyNumberFormat="1" applyFill="1" applyBorder="1" applyAlignment="1">
      <alignment horizontal="left" vertical="center"/>
    </xf>
    <xf numFmtId="3" fontId="0" fillId="3" borderId="8" xfId="0" applyNumberFormat="1" applyFill="1" applyBorder="1" applyAlignment="1">
      <alignment horizontal="left" vertical="top"/>
    </xf>
    <xf numFmtId="3" fontId="0" fillId="3" borderId="9" xfId="0" applyNumberFormat="1" applyFill="1" applyBorder="1" applyAlignment="1">
      <alignment horizontal="left" vertical="center" wrapText="1"/>
    </xf>
    <xf numFmtId="3" fontId="0" fillId="3" borderId="10" xfId="0" applyNumberFormat="1" applyFill="1" applyBorder="1" applyAlignment="1">
      <alignment horizontal="left" vertical="center" wrapText="1"/>
    </xf>
    <xf numFmtId="3" fontId="0" fillId="3" borderId="3" xfId="0" applyNumberFormat="1" applyFill="1" applyBorder="1" applyAlignment="1">
      <alignment horizontal="left" vertical="center" wrapText="1"/>
    </xf>
    <xf numFmtId="3" fontId="0" fillId="3" borderId="11" xfId="0" applyNumberFormat="1" applyFill="1" applyBorder="1" applyAlignment="1">
      <alignment horizontal="left" vertical="center" wrapText="1"/>
    </xf>
    <xf numFmtId="3" fontId="0" fillId="3" borderId="4" xfId="0" applyNumberFormat="1" applyFont="1" applyFill="1" applyBorder="1" applyAlignment="1">
      <alignment horizontal="left" vertical="center" wrapText="1"/>
    </xf>
    <xf numFmtId="3" fontId="0" fillId="3" borderId="8" xfId="0" applyNumberFormat="1" applyFont="1" applyFill="1" applyBorder="1" applyAlignment="1">
      <alignment horizontal="left" vertical="center" wrapText="1"/>
    </xf>
    <xf numFmtId="3" fontId="0" fillId="3" borderId="12" xfId="0" applyNumberFormat="1" applyFont="1" applyFill="1" applyBorder="1" applyAlignment="1">
      <alignment horizontal="left" vertical="center" wrapText="1"/>
    </xf>
    <xf numFmtId="3" fontId="0" fillId="3" borderId="12" xfId="0" applyNumberFormat="1" applyFill="1" applyBorder="1" applyAlignment="1">
      <alignment horizontal="left" vertical="center" wrapText="1"/>
    </xf>
    <xf numFmtId="3" fontId="0" fillId="3" borderId="7" xfId="0" applyNumberFormat="1" applyFill="1" applyBorder="1" applyAlignment="1">
      <alignment horizontal="left" vertical="center" wrapText="1"/>
    </xf>
    <xf numFmtId="3" fontId="0" fillId="3" borderId="2" xfId="0" applyNumberFormat="1" applyFill="1" applyBorder="1" applyAlignment="1">
      <alignment horizontal="left" vertical="center" wrapText="1"/>
    </xf>
    <xf numFmtId="3" fontId="0" fillId="3" borderId="5" xfId="0" applyNumberFormat="1" applyFill="1" applyBorder="1" applyAlignment="1">
      <alignment horizontal="left" vertical="center" wrapText="1"/>
    </xf>
    <xf numFmtId="3" fontId="0" fillId="3" borderId="5" xfId="0" applyNumberFormat="1" applyFont="1" applyFill="1" applyBorder="1" applyAlignment="1">
      <alignment horizontal="left" vertical="center" wrapText="1"/>
    </xf>
    <xf numFmtId="3" fontId="0" fillId="3" borderId="7" xfId="0" applyNumberFormat="1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center"/>
    </xf>
    <xf numFmtId="3" fontId="0" fillId="3" borderId="4" xfId="0" applyNumberFormat="1" applyFill="1" applyBorder="1" applyAlignment="1">
      <alignment horizontal="left" vertical="center" wrapText="1"/>
    </xf>
    <xf numFmtId="3" fontId="0" fillId="3" borderId="8" xfId="0" applyNumberForma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 applyProtection="1">
      <alignment horizontal="center" vertical="center"/>
      <protection locked="0"/>
    </xf>
    <xf numFmtId="164" fontId="6" fillId="5" borderId="5" xfId="0" applyNumberFormat="1" applyFont="1" applyFill="1" applyBorder="1" applyAlignment="1" applyProtection="1">
      <alignment horizontal="center" vertical="center"/>
      <protection locked="0"/>
    </xf>
    <xf numFmtId="164" fontId="6" fillId="5" borderId="12" xfId="0" applyNumberFormat="1" applyFont="1" applyFill="1" applyBorder="1" applyAlignment="1" applyProtection="1">
      <alignment horizontal="center" vertical="center"/>
      <protection locked="0"/>
    </xf>
    <xf numFmtId="49" fontId="6" fillId="5" borderId="4" xfId="0" applyNumberFormat="1" applyFont="1" applyFill="1" applyBorder="1" applyAlignment="1" applyProtection="1">
      <alignment horizontal="center" vertical="center"/>
      <protection locked="0"/>
    </xf>
    <xf numFmtId="49" fontId="6" fillId="5" borderId="5" xfId="0" applyNumberFormat="1" applyFont="1" applyFill="1" applyBorder="1" applyAlignment="1" applyProtection="1">
      <alignment horizontal="center" vertical="center"/>
      <protection locked="0"/>
    </xf>
    <xf numFmtId="49" fontId="6" fillId="5" borderId="7" xfId="0" applyNumberFormat="1" applyFont="1" applyFill="1" applyBorder="1" applyAlignment="1" applyProtection="1">
      <alignment horizontal="center" vertical="center"/>
      <protection locked="0"/>
    </xf>
    <xf numFmtId="49" fontId="6" fillId="5" borderId="12" xfId="0" applyNumberFormat="1" applyFont="1" applyFill="1" applyBorder="1" applyAlignment="1" applyProtection="1">
      <alignment horizontal="center" vertical="center"/>
      <protection locked="0"/>
    </xf>
    <xf numFmtId="49" fontId="6" fillId="5" borderId="4" xfId="0" applyNumberFormat="1" applyFont="1" applyFill="1" applyBorder="1" applyAlignment="1" applyProtection="1">
      <alignment vertical="center"/>
      <protection locked="0"/>
    </xf>
    <xf numFmtId="49" fontId="6" fillId="5" borderId="5" xfId="0" applyNumberFormat="1" applyFont="1" applyFill="1" applyBorder="1" applyAlignment="1" applyProtection="1">
      <alignment vertical="center"/>
      <protection locked="0"/>
    </xf>
    <xf numFmtId="49" fontId="6" fillId="5" borderId="12" xfId="0" applyNumberFormat="1" applyFont="1" applyFill="1" applyBorder="1" applyAlignment="1" applyProtection="1">
      <alignment vertical="center"/>
      <protection locked="0"/>
    </xf>
    <xf numFmtId="164" fontId="6" fillId="5" borderId="16" xfId="0" applyNumberFormat="1" applyFont="1" applyFill="1" applyBorder="1" applyAlignment="1" applyProtection="1">
      <alignment horizontal="center" vertical="center"/>
      <protection locked="0"/>
    </xf>
    <xf numFmtId="164" fontId="6" fillId="5" borderId="17" xfId="0" applyNumberFormat="1" applyFont="1" applyFill="1" applyBorder="1" applyAlignment="1" applyProtection="1">
      <alignment horizontal="center" vertical="center"/>
      <protection locked="0"/>
    </xf>
    <xf numFmtId="49" fontId="6" fillId="5" borderId="16" xfId="0" applyNumberFormat="1" applyFont="1" applyFill="1" applyBorder="1" applyAlignment="1" applyProtection="1">
      <alignment horizontal="center" vertical="center"/>
      <protection locked="0"/>
    </xf>
    <xf numFmtId="49" fontId="6" fillId="5" borderId="17" xfId="0" applyNumberFormat="1" applyFont="1" applyFill="1" applyBorder="1" applyAlignment="1" applyProtection="1">
      <alignment horizontal="center" vertical="center"/>
      <protection locked="0"/>
    </xf>
    <xf numFmtId="49" fontId="6" fillId="5" borderId="18" xfId="0" applyNumberFormat="1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 applyProtection="1">
      <alignment horizontal="center" vertical="center"/>
      <protection locked="0"/>
    </xf>
    <xf numFmtId="49" fontId="6" fillId="5" borderId="19" xfId="0" applyNumberFormat="1" applyFont="1" applyFill="1" applyBorder="1" applyAlignment="1" applyProtection="1">
      <alignment horizontal="center" vertical="center"/>
      <protection locked="0"/>
    </xf>
    <xf numFmtId="49" fontId="6" fillId="5" borderId="17" xfId="0" applyNumberFormat="1" applyFont="1" applyFill="1" applyBorder="1" applyAlignment="1" applyProtection="1">
      <alignment horizontal="center" vertical="center"/>
      <protection locked="0"/>
    </xf>
    <xf numFmtId="49" fontId="6" fillId="5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3" fontId="0" fillId="6" borderId="21" xfId="0" applyNumberFormat="1" applyFont="1" applyFill="1" applyBorder="1" applyAlignment="1">
      <alignment horizontal="center" vertical="center"/>
    </xf>
    <xf numFmtId="3" fontId="0" fillId="6" borderId="22" xfId="0" applyNumberFormat="1" applyFont="1" applyFill="1" applyBorder="1" applyAlignment="1">
      <alignment horizontal="center" vertical="center"/>
    </xf>
    <xf numFmtId="3" fontId="0" fillId="6" borderId="21" xfId="0" applyNumberFormat="1" applyFill="1" applyBorder="1" applyAlignment="1">
      <alignment horizontal="center" vertical="center"/>
    </xf>
    <xf numFmtId="3" fontId="0" fillId="6" borderId="23" xfId="0" applyNumberFormat="1" applyFont="1" applyFill="1" applyBorder="1" applyAlignment="1">
      <alignment horizontal="center" vertical="center"/>
    </xf>
    <xf numFmtId="3" fontId="0" fillId="6" borderId="2" xfId="0" applyNumberFormat="1" applyFont="1" applyFill="1" applyBorder="1" applyAlignment="1">
      <alignment horizontal="center" vertical="center"/>
    </xf>
    <xf numFmtId="3" fontId="0" fillId="6" borderId="8" xfId="0" applyNumberFormat="1" applyFont="1" applyFill="1" applyBorder="1" applyAlignment="1">
      <alignment horizontal="center" vertical="center"/>
    </xf>
    <xf numFmtId="3" fontId="0" fillId="6" borderId="2" xfId="0" applyNumberFormat="1" applyFill="1" applyBorder="1" applyAlignment="1">
      <alignment horizontal="center" vertical="center" wrapText="1"/>
    </xf>
    <xf numFmtId="3" fontId="0" fillId="6" borderId="8" xfId="0" applyNumberFormat="1" applyFont="1" applyFill="1" applyBorder="1" applyAlignment="1">
      <alignment horizontal="center" vertical="center" wrapText="1"/>
    </xf>
    <xf numFmtId="3" fontId="0" fillId="6" borderId="19" xfId="0" applyNumberFormat="1" applyFont="1" applyFill="1" applyBorder="1" applyAlignment="1">
      <alignment horizontal="center" vertical="center"/>
    </xf>
    <xf numFmtId="3" fontId="0" fillId="6" borderId="19" xfId="0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3" fontId="0" fillId="6" borderId="22" xfId="0" applyNumberFormat="1" applyFill="1" applyBorder="1" applyAlignment="1">
      <alignment horizontal="center" vertical="center"/>
    </xf>
    <xf numFmtId="3" fontId="0" fillId="6" borderId="2" xfId="0" applyNumberFormat="1" applyFill="1" applyBorder="1" applyAlignment="1">
      <alignment horizontal="center" vertical="center"/>
    </xf>
    <xf numFmtId="3" fontId="0" fillId="6" borderId="21" xfId="0" applyNumberFormat="1" applyFill="1" applyBorder="1" applyAlignment="1">
      <alignment horizontal="center" vertical="center" wrapText="1"/>
    </xf>
    <xf numFmtId="3" fontId="0" fillId="6" borderId="22" xfId="0" applyNumberFormat="1" applyFont="1" applyFill="1" applyBorder="1" applyAlignment="1">
      <alignment horizontal="center" vertical="center" wrapText="1"/>
    </xf>
    <xf numFmtId="3" fontId="0" fillId="6" borderId="23" xfId="0" applyNumberFormat="1" applyFont="1" applyFill="1" applyBorder="1" applyAlignment="1">
      <alignment horizontal="center" vertical="center" wrapText="1"/>
    </xf>
    <xf numFmtId="164" fontId="6" fillId="5" borderId="16" xfId="0" applyNumberFormat="1" applyFont="1" applyFill="1" applyBorder="1" applyAlignment="1" applyProtection="1">
      <alignment horizontal="center" vertical="center"/>
      <protection locked="0"/>
    </xf>
    <xf numFmtId="164" fontId="6" fillId="5" borderId="17" xfId="0" applyNumberFormat="1" applyFont="1" applyFill="1" applyBorder="1" applyAlignment="1" applyProtection="1">
      <alignment horizontal="center" vertical="center"/>
      <protection locked="0"/>
    </xf>
    <xf numFmtId="164" fontId="6" fillId="5" borderId="18" xfId="0" applyNumberFormat="1" applyFont="1" applyFill="1" applyBorder="1" applyAlignment="1" applyProtection="1">
      <alignment horizontal="center" vertical="center"/>
      <protection locked="0"/>
    </xf>
    <xf numFmtId="49" fontId="6" fillId="5" borderId="16" xfId="0" applyNumberFormat="1" applyFont="1" applyFill="1" applyBorder="1" applyAlignment="1" applyProtection="1">
      <alignment horizontal="center" vertical="center"/>
      <protection locked="0"/>
    </xf>
    <xf numFmtId="49" fontId="6" fillId="5" borderId="17" xfId="0" applyNumberFormat="1" applyFont="1" applyFill="1" applyBorder="1" applyAlignment="1" applyProtection="1">
      <alignment horizontal="center" vertical="center"/>
      <protection locked="0"/>
    </xf>
    <xf numFmtId="49" fontId="6" fillId="5" borderId="18" xfId="0" applyNumberFormat="1" applyFont="1" applyFill="1" applyBorder="1" applyAlignment="1" applyProtection="1">
      <alignment horizontal="center" vertical="center"/>
      <protection locked="0"/>
    </xf>
    <xf numFmtId="49" fontId="6" fillId="5" borderId="2" xfId="0" applyNumberFormat="1" applyFont="1" applyFill="1" applyBorder="1" applyAlignment="1" applyProtection="1">
      <alignment horizontal="center" vertical="center"/>
      <protection locked="0"/>
    </xf>
    <xf numFmtId="49" fontId="6" fillId="5" borderId="8" xfId="0" applyNumberFormat="1" applyFont="1" applyFill="1" applyBorder="1" applyAlignment="1" applyProtection="1">
      <alignment horizontal="center" vertical="center"/>
      <protection locked="0"/>
    </xf>
    <xf numFmtId="49" fontId="6" fillId="5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19" xfId="0" applyNumberFormat="1" applyFont="1" applyBorder="1" applyAlignment="1">
      <alignment horizontal="right" vertical="center"/>
    </xf>
    <xf numFmtId="8" fontId="0" fillId="2" borderId="15" xfId="0" applyNumberFormat="1" applyFont="1" applyFill="1" applyBorder="1" applyAlignment="1">
      <alignment horizontal="right" vertical="center"/>
    </xf>
    <xf numFmtId="164" fontId="6" fillId="5" borderId="2" xfId="0" applyNumberFormat="1" applyFont="1" applyFill="1" applyBorder="1" applyAlignment="1" applyProtection="1">
      <alignment horizontal="right" vertical="center"/>
      <protection locked="0"/>
    </xf>
    <xf numFmtId="164" fontId="6" fillId="5" borderId="8" xfId="0" applyNumberFormat="1" applyFont="1" applyFill="1" applyBorder="1" applyAlignment="1" applyProtection="1">
      <alignment horizontal="right" vertical="center"/>
      <protection locked="0"/>
    </xf>
    <xf numFmtId="164" fontId="6" fillId="5" borderId="19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2"/>
  <sheetViews>
    <sheetView tabSelected="1" zoomScale="90" zoomScaleNormal="90" workbookViewId="0" topLeftCell="A1">
      <selection activeCell="G70" sqref="G70:G75"/>
    </sheetView>
  </sheetViews>
  <sheetFormatPr defaultColWidth="9.140625" defaultRowHeight="15"/>
  <cols>
    <col min="1" max="1" width="3.28125" style="2" bestFit="1" customWidth="1"/>
    <col min="2" max="2" width="26.140625" style="2" customWidth="1"/>
    <col min="3" max="3" width="52.7109375" style="31" customWidth="1"/>
    <col min="4" max="4" width="15.57421875" style="2" customWidth="1"/>
    <col min="5" max="6" width="11.7109375" style="2" customWidth="1"/>
    <col min="7" max="7" width="12.8515625" style="2" customWidth="1"/>
    <col min="8" max="8" width="13.140625" style="2" customWidth="1"/>
    <col min="9" max="10" width="21.8515625" style="2" customWidth="1"/>
    <col min="11" max="11" width="18.57421875" style="2" customWidth="1"/>
    <col min="12" max="16384" width="9.140625" style="2" customWidth="1"/>
  </cols>
  <sheetData>
    <row r="1" spans="1:3" ht="15" customHeight="1">
      <c r="A1" s="1"/>
      <c r="B1" s="92" t="s">
        <v>114</v>
      </c>
      <c r="C1" s="92"/>
    </row>
    <row r="2" spans="1:4" ht="15" customHeight="1" thickBot="1">
      <c r="A2" s="3"/>
      <c r="B2" s="3"/>
      <c r="C2" s="93"/>
      <c r="D2" s="4"/>
    </row>
    <row r="3" spans="1:11" s="7" customFormat="1" ht="46.15" customHeight="1" thickBot="1">
      <c r="A3" s="6"/>
      <c r="B3" s="6" t="s">
        <v>0</v>
      </c>
      <c r="C3" s="6" t="s">
        <v>111</v>
      </c>
      <c r="D3" s="6" t="s">
        <v>1</v>
      </c>
      <c r="E3" s="34" t="s">
        <v>106</v>
      </c>
      <c r="F3" s="35" t="s">
        <v>107</v>
      </c>
      <c r="G3" s="34" t="s">
        <v>108</v>
      </c>
      <c r="H3" s="36" t="s">
        <v>109</v>
      </c>
      <c r="I3" s="36" t="s">
        <v>110</v>
      </c>
      <c r="J3" s="53" t="s">
        <v>113</v>
      </c>
      <c r="K3" s="37" t="s">
        <v>112</v>
      </c>
    </row>
    <row r="4" spans="1:26" s="8" customFormat="1" ht="15" customHeight="1">
      <c r="A4" s="63">
        <v>1</v>
      </c>
      <c r="B4" s="63" t="s">
        <v>71</v>
      </c>
      <c r="C4" s="9" t="s">
        <v>2</v>
      </c>
      <c r="D4" s="72">
        <v>986</v>
      </c>
      <c r="E4" s="98"/>
      <c r="F4" s="98"/>
      <c r="G4" s="94">
        <f>D4*E4</f>
        <v>0</v>
      </c>
      <c r="H4" s="94">
        <f>D4*F4</f>
        <v>0</v>
      </c>
      <c r="I4" s="83"/>
      <c r="J4" s="48"/>
      <c r="K4" s="3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11" s="4" customFormat="1" ht="15">
      <c r="A5" s="64"/>
      <c r="B5" s="64"/>
      <c r="C5" s="10" t="s">
        <v>3</v>
      </c>
      <c r="D5" s="73"/>
      <c r="E5" s="99"/>
      <c r="F5" s="99"/>
      <c r="G5" s="95"/>
      <c r="H5" s="95"/>
      <c r="I5" s="84"/>
      <c r="J5" s="40"/>
      <c r="K5" s="39"/>
    </row>
    <row r="6" spans="1:11" s="4" customFormat="1" ht="15">
      <c r="A6" s="64"/>
      <c r="B6" s="64"/>
      <c r="C6" s="10" t="s">
        <v>4</v>
      </c>
      <c r="D6" s="73"/>
      <c r="E6" s="99"/>
      <c r="F6" s="99"/>
      <c r="G6" s="95"/>
      <c r="H6" s="95"/>
      <c r="I6" s="84"/>
      <c r="J6" s="39"/>
      <c r="K6" s="39"/>
    </row>
    <row r="7" spans="1:11" s="4" customFormat="1" ht="14.45" customHeight="1">
      <c r="A7" s="64"/>
      <c r="B7" s="64"/>
      <c r="C7" s="10" t="s">
        <v>5</v>
      </c>
      <c r="D7" s="73"/>
      <c r="E7" s="99"/>
      <c r="F7" s="99"/>
      <c r="G7" s="95"/>
      <c r="H7" s="95"/>
      <c r="I7" s="84"/>
      <c r="J7" s="39"/>
      <c r="K7" s="39"/>
    </row>
    <row r="8" spans="1:11" s="4" customFormat="1" ht="15">
      <c r="A8" s="64"/>
      <c r="B8" s="64"/>
      <c r="C8" s="11" t="s">
        <v>6</v>
      </c>
      <c r="D8" s="73"/>
      <c r="E8" s="99"/>
      <c r="F8" s="99"/>
      <c r="G8" s="95"/>
      <c r="H8" s="95"/>
      <c r="I8" s="84"/>
      <c r="J8" s="39"/>
      <c r="K8" s="39"/>
    </row>
    <row r="9" spans="1:26" s="5" customFormat="1" ht="15.75" thickBot="1">
      <c r="A9" s="65"/>
      <c r="B9" s="65"/>
      <c r="C9" s="12" t="s">
        <v>7</v>
      </c>
      <c r="D9" s="75"/>
      <c r="E9" s="99"/>
      <c r="F9" s="99"/>
      <c r="G9" s="95"/>
      <c r="H9" s="96"/>
      <c r="I9" s="85"/>
      <c r="J9" s="49"/>
      <c r="K9" s="4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.9" customHeight="1">
      <c r="A10" s="63">
        <v>2</v>
      </c>
      <c r="B10" s="63" t="s">
        <v>98</v>
      </c>
      <c r="C10" s="13" t="s">
        <v>2</v>
      </c>
      <c r="D10" s="76">
        <v>400</v>
      </c>
      <c r="E10" s="98"/>
      <c r="F10" s="98"/>
      <c r="G10" s="94">
        <f>D10*E10</f>
        <v>0</v>
      </c>
      <c r="H10" s="95">
        <f>D10*F10</f>
        <v>0</v>
      </c>
      <c r="I10" s="84"/>
      <c r="J10" s="38"/>
      <c r="K10" s="38"/>
      <c r="R10" s="4"/>
      <c r="S10" s="4"/>
      <c r="T10" s="4"/>
      <c r="U10" s="4"/>
      <c r="V10" s="4"/>
      <c r="W10" s="4"/>
      <c r="X10" s="4"/>
      <c r="Y10" s="4"/>
      <c r="Z10" s="4"/>
    </row>
    <row r="11" spans="1:11" ht="16.9" customHeight="1">
      <c r="A11" s="64"/>
      <c r="B11" s="64"/>
      <c r="C11" s="14" t="s">
        <v>3</v>
      </c>
      <c r="D11" s="77"/>
      <c r="E11" s="99"/>
      <c r="F11" s="99"/>
      <c r="G11" s="95"/>
      <c r="H11" s="95"/>
      <c r="I11" s="84"/>
      <c r="J11" s="39"/>
      <c r="K11" s="39"/>
    </row>
    <row r="12" spans="1:11" ht="16.9" customHeight="1">
      <c r="A12" s="64"/>
      <c r="B12" s="64"/>
      <c r="C12" s="14" t="s">
        <v>4</v>
      </c>
      <c r="D12" s="77"/>
      <c r="E12" s="99"/>
      <c r="F12" s="99"/>
      <c r="G12" s="95"/>
      <c r="H12" s="95"/>
      <c r="I12" s="84"/>
      <c r="J12" s="39"/>
      <c r="K12" s="39"/>
    </row>
    <row r="13" spans="1:11" ht="16.9" customHeight="1">
      <c r="A13" s="64"/>
      <c r="B13" s="64"/>
      <c r="C13" s="14" t="s">
        <v>5</v>
      </c>
      <c r="D13" s="77"/>
      <c r="E13" s="99"/>
      <c r="F13" s="99"/>
      <c r="G13" s="95"/>
      <c r="H13" s="95"/>
      <c r="I13" s="84"/>
      <c r="J13" s="39"/>
      <c r="K13" s="39"/>
    </row>
    <row r="14" spans="1:11" ht="16.9" customHeight="1">
      <c r="A14" s="64"/>
      <c r="B14" s="64"/>
      <c r="C14" s="15" t="s">
        <v>6</v>
      </c>
      <c r="D14" s="77"/>
      <c r="E14" s="99"/>
      <c r="F14" s="99"/>
      <c r="G14" s="95"/>
      <c r="H14" s="95"/>
      <c r="I14" s="84"/>
      <c r="J14" s="39"/>
      <c r="K14" s="39"/>
    </row>
    <row r="15" spans="1:11" ht="16.9" customHeight="1">
      <c r="A15" s="64"/>
      <c r="B15" s="64"/>
      <c r="C15" s="14" t="s">
        <v>7</v>
      </c>
      <c r="D15" s="77"/>
      <c r="E15" s="99"/>
      <c r="F15" s="99"/>
      <c r="G15" s="95"/>
      <c r="H15" s="95"/>
      <c r="I15" s="84"/>
      <c r="J15" s="49"/>
      <c r="K15" s="39"/>
    </row>
    <row r="16" spans="1:11" ht="16.9" customHeight="1">
      <c r="A16" s="64"/>
      <c r="B16" s="64"/>
      <c r="C16" s="16" t="s">
        <v>72</v>
      </c>
      <c r="D16" s="77"/>
      <c r="E16" s="99"/>
      <c r="F16" s="99"/>
      <c r="G16" s="95"/>
      <c r="H16" s="95"/>
      <c r="I16" s="84"/>
      <c r="J16" s="39"/>
      <c r="K16" s="39"/>
    </row>
    <row r="17" spans="1:11" ht="16.9" customHeight="1" thickBot="1">
      <c r="A17" s="65"/>
      <c r="B17" s="65"/>
      <c r="C17" s="17" t="s">
        <v>24</v>
      </c>
      <c r="D17" s="77"/>
      <c r="E17" s="99"/>
      <c r="F17" s="100"/>
      <c r="G17" s="95"/>
      <c r="H17" s="95"/>
      <c r="I17" s="84"/>
      <c r="J17" s="49"/>
      <c r="K17" s="40"/>
    </row>
    <row r="18" spans="1:11" ht="15">
      <c r="A18" s="63">
        <v>3</v>
      </c>
      <c r="B18" s="63" t="s">
        <v>99</v>
      </c>
      <c r="C18" s="27" t="s">
        <v>88</v>
      </c>
      <c r="D18" s="79">
        <v>73</v>
      </c>
      <c r="E18" s="98"/>
      <c r="F18" s="99"/>
      <c r="G18" s="94">
        <f>D18*E18</f>
        <v>0</v>
      </c>
      <c r="H18" s="94">
        <f>D18*F18</f>
        <v>0</v>
      </c>
      <c r="I18" s="86"/>
      <c r="J18" s="50"/>
      <c r="K18" s="41"/>
    </row>
    <row r="19" spans="1:11" ht="30">
      <c r="A19" s="64"/>
      <c r="B19" s="64"/>
      <c r="C19" s="24" t="s">
        <v>10</v>
      </c>
      <c r="D19" s="71"/>
      <c r="E19" s="99"/>
      <c r="F19" s="99"/>
      <c r="G19" s="95"/>
      <c r="H19" s="95"/>
      <c r="I19" s="87"/>
      <c r="J19" s="42"/>
      <c r="K19" s="42"/>
    </row>
    <row r="20" spans="1:11" ht="15">
      <c r="A20" s="64"/>
      <c r="B20" s="64"/>
      <c r="C20" s="25" t="s">
        <v>89</v>
      </c>
      <c r="D20" s="71"/>
      <c r="E20" s="99"/>
      <c r="F20" s="99"/>
      <c r="G20" s="95"/>
      <c r="H20" s="95"/>
      <c r="I20" s="87"/>
      <c r="J20" s="51"/>
      <c r="K20" s="42"/>
    </row>
    <row r="21" spans="1:11" ht="15">
      <c r="A21" s="64"/>
      <c r="B21" s="64"/>
      <c r="C21" s="25" t="s">
        <v>105</v>
      </c>
      <c r="D21" s="71"/>
      <c r="E21" s="99"/>
      <c r="F21" s="99"/>
      <c r="G21" s="95"/>
      <c r="H21" s="95"/>
      <c r="I21" s="87"/>
      <c r="J21" s="42"/>
      <c r="K21" s="42"/>
    </row>
    <row r="22" spans="1:11" ht="15">
      <c r="A22" s="64"/>
      <c r="B22" s="64"/>
      <c r="C22" s="29" t="s">
        <v>11</v>
      </c>
      <c r="D22" s="71"/>
      <c r="E22" s="99"/>
      <c r="F22" s="99"/>
      <c r="G22" s="95"/>
      <c r="H22" s="95"/>
      <c r="I22" s="87"/>
      <c r="J22" s="42"/>
      <c r="K22" s="42"/>
    </row>
    <row r="23" spans="1:11" ht="15">
      <c r="A23" s="64"/>
      <c r="B23" s="64"/>
      <c r="C23" s="29" t="s">
        <v>8</v>
      </c>
      <c r="D23" s="71"/>
      <c r="E23" s="99"/>
      <c r="F23" s="99"/>
      <c r="G23" s="95"/>
      <c r="H23" s="95"/>
      <c r="I23" s="87"/>
      <c r="J23" s="51"/>
      <c r="K23" s="42"/>
    </row>
    <row r="24" spans="1:11" ht="15.75" thickBot="1">
      <c r="A24" s="65"/>
      <c r="B24" s="64"/>
      <c r="C24" s="30" t="s">
        <v>12</v>
      </c>
      <c r="D24" s="74"/>
      <c r="E24" s="99"/>
      <c r="F24" s="99"/>
      <c r="G24" s="95"/>
      <c r="H24" s="96"/>
      <c r="I24" s="88"/>
      <c r="J24" s="43"/>
      <c r="K24" s="44"/>
    </row>
    <row r="25" spans="1:11" ht="30">
      <c r="A25" s="63">
        <v>4</v>
      </c>
      <c r="B25" s="63" t="s">
        <v>100</v>
      </c>
      <c r="C25" s="22" t="s">
        <v>10</v>
      </c>
      <c r="D25" s="68">
        <v>133</v>
      </c>
      <c r="E25" s="98"/>
      <c r="F25" s="98"/>
      <c r="G25" s="94">
        <f>D25*E25</f>
        <v>0</v>
      </c>
      <c r="H25" s="95">
        <f>D25*F25</f>
        <v>0</v>
      </c>
      <c r="I25" s="87"/>
      <c r="J25" s="51"/>
      <c r="K25" s="41"/>
    </row>
    <row r="26" spans="1:11" ht="15">
      <c r="A26" s="64"/>
      <c r="B26" s="64"/>
      <c r="C26" s="29" t="s">
        <v>88</v>
      </c>
      <c r="D26" s="78"/>
      <c r="E26" s="99"/>
      <c r="F26" s="99"/>
      <c r="G26" s="95"/>
      <c r="H26" s="95"/>
      <c r="I26" s="87"/>
      <c r="J26" s="56"/>
      <c r="K26" s="57"/>
    </row>
    <row r="27" spans="1:11" ht="15">
      <c r="A27" s="64"/>
      <c r="B27" s="64"/>
      <c r="C27" s="33" t="s">
        <v>89</v>
      </c>
      <c r="D27" s="67"/>
      <c r="E27" s="99"/>
      <c r="F27" s="99"/>
      <c r="G27" s="95"/>
      <c r="H27" s="95"/>
      <c r="I27" s="87"/>
      <c r="J27" s="42"/>
      <c r="K27" s="42"/>
    </row>
    <row r="28" spans="1:11" ht="15">
      <c r="A28" s="64"/>
      <c r="B28" s="64"/>
      <c r="C28" s="24" t="s">
        <v>74</v>
      </c>
      <c r="D28" s="67"/>
      <c r="E28" s="99"/>
      <c r="F28" s="99"/>
      <c r="G28" s="95"/>
      <c r="H28" s="95"/>
      <c r="I28" s="87"/>
      <c r="J28" s="42"/>
      <c r="K28" s="42"/>
    </row>
    <row r="29" spans="1:11" ht="15">
      <c r="A29" s="64"/>
      <c r="B29" s="64"/>
      <c r="C29" s="24" t="s">
        <v>11</v>
      </c>
      <c r="D29" s="67"/>
      <c r="E29" s="99"/>
      <c r="F29" s="99"/>
      <c r="G29" s="95"/>
      <c r="H29" s="95"/>
      <c r="I29" s="87"/>
      <c r="J29" s="42"/>
      <c r="K29" s="42"/>
    </row>
    <row r="30" spans="1:11" ht="15">
      <c r="A30" s="64"/>
      <c r="B30" s="64"/>
      <c r="C30" s="24" t="s">
        <v>8</v>
      </c>
      <c r="D30" s="67"/>
      <c r="E30" s="99"/>
      <c r="F30" s="99"/>
      <c r="G30" s="95"/>
      <c r="H30" s="95"/>
      <c r="I30" s="87"/>
      <c r="J30" s="51"/>
      <c r="K30" s="42"/>
    </row>
    <row r="31" spans="1:11" ht="15">
      <c r="A31" s="64"/>
      <c r="B31" s="64"/>
      <c r="C31" s="25" t="s">
        <v>75</v>
      </c>
      <c r="D31" s="67"/>
      <c r="E31" s="99"/>
      <c r="F31" s="99"/>
      <c r="G31" s="95"/>
      <c r="H31" s="95"/>
      <c r="I31" s="87"/>
      <c r="J31" s="42"/>
      <c r="K31" s="42"/>
    </row>
    <row r="32" spans="1:11" ht="15.75" thickBot="1">
      <c r="A32" s="65"/>
      <c r="B32" s="64"/>
      <c r="C32" s="26" t="s">
        <v>72</v>
      </c>
      <c r="D32" s="67"/>
      <c r="E32" s="100"/>
      <c r="F32" s="100"/>
      <c r="G32" s="96"/>
      <c r="H32" s="96"/>
      <c r="I32" s="88"/>
      <c r="J32" s="51"/>
      <c r="K32" s="44"/>
    </row>
    <row r="33" spans="1:11" ht="15">
      <c r="A33" s="63">
        <v>5</v>
      </c>
      <c r="B33" s="63" t="s">
        <v>73</v>
      </c>
      <c r="C33" s="27" t="s">
        <v>90</v>
      </c>
      <c r="D33" s="66">
        <v>30</v>
      </c>
      <c r="E33" s="98"/>
      <c r="F33" s="98"/>
      <c r="G33" s="94">
        <f>D33*E33</f>
        <v>0</v>
      </c>
      <c r="H33" s="94">
        <f>D33*F33</f>
        <v>0</v>
      </c>
      <c r="I33" s="86"/>
      <c r="J33" s="50"/>
      <c r="K33" s="41"/>
    </row>
    <row r="34" spans="1:11" ht="15">
      <c r="A34" s="64"/>
      <c r="B34" s="64"/>
      <c r="C34" s="28" t="s">
        <v>88</v>
      </c>
      <c r="D34" s="67"/>
      <c r="E34" s="99"/>
      <c r="F34" s="99"/>
      <c r="G34" s="95"/>
      <c r="H34" s="95"/>
      <c r="I34" s="87"/>
      <c r="J34" s="56"/>
      <c r="K34" s="57"/>
    </row>
    <row r="35" spans="1:11" ht="16.9" customHeight="1">
      <c r="A35" s="64"/>
      <c r="B35" s="64"/>
      <c r="C35" s="25" t="s">
        <v>89</v>
      </c>
      <c r="D35" s="67"/>
      <c r="E35" s="99"/>
      <c r="F35" s="99"/>
      <c r="G35" s="95"/>
      <c r="H35" s="95"/>
      <c r="I35" s="87"/>
      <c r="J35" s="44"/>
      <c r="K35" s="42"/>
    </row>
    <row r="36" spans="1:11" ht="16.9" customHeight="1">
      <c r="A36" s="64"/>
      <c r="B36" s="64"/>
      <c r="C36" s="28" t="s">
        <v>74</v>
      </c>
      <c r="D36" s="67"/>
      <c r="E36" s="99"/>
      <c r="F36" s="99"/>
      <c r="G36" s="95"/>
      <c r="H36" s="95"/>
      <c r="I36" s="87"/>
      <c r="J36" s="42"/>
      <c r="K36" s="42"/>
    </row>
    <row r="37" spans="1:11" ht="16.9" customHeight="1">
      <c r="A37" s="64"/>
      <c r="B37" s="64"/>
      <c r="C37" s="23" t="s">
        <v>11</v>
      </c>
      <c r="D37" s="67"/>
      <c r="E37" s="99"/>
      <c r="F37" s="99"/>
      <c r="G37" s="95"/>
      <c r="H37" s="95"/>
      <c r="I37" s="87"/>
      <c r="J37" s="42"/>
      <c r="K37" s="42"/>
    </row>
    <row r="38" spans="1:11" ht="16.9" customHeight="1">
      <c r="A38" s="64"/>
      <c r="B38" s="64"/>
      <c r="C38" s="29" t="s">
        <v>8</v>
      </c>
      <c r="D38" s="67"/>
      <c r="E38" s="99"/>
      <c r="F38" s="99"/>
      <c r="G38" s="95"/>
      <c r="H38" s="95"/>
      <c r="I38" s="87"/>
      <c r="J38" s="51"/>
      <c r="K38" s="42"/>
    </row>
    <row r="39" spans="1:11" ht="16.9" customHeight="1">
      <c r="A39" s="64"/>
      <c r="B39" s="64"/>
      <c r="C39" s="25" t="s">
        <v>75</v>
      </c>
      <c r="D39" s="67"/>
      <c r="E39" s="99"/>
      <c r="F39" s="99"/>
      <c r="G39" s="95"/>
      <c r="H39" s="95"/>
      <c r="I39" s="87"/>
      <c r="J39" s="42"/>
      <c r="K39" s="42"/>
    </row>
    <row r="40" spans="1:11" ht="16.9" customHeight="1" thickBot="1">
      <c r="A40" s="65"/>
      <c r="B40" s="64"/>
      <c r="C40" s="26" t="s">
        <v>72</v>
      </c>
      <c r="D40" s="67"/>
      <c r="E40" s="99"/>
      <c r="F40" s="100"/>
      <c r="G40" s="95"/>
      <c r="H40" s="95"/>
      <c r="I40" s="87"/>
      <c r="J40" s="51"/>
      <c r="K40" s="44"/>
    </row>
    <row r="41" spans="1:11" ht="16.9" customHeight="1">
      <c r="A41" s="63">
        <v>6</v>
      </c>
      <c r="B41" s="63" t="s">
        <v>101</v>
      </c>
      <c r="C41" s="27" t="s">
        <v>14</v>
      </c>
      <c r="D41" s="68">
        <v>119</v>
      </c>
      <c r="E41" s="98"/>
      <c r="F41" s="98"/>
      <c r="G41" s="94">
        <f>D41*E41</f>
        <v>0</v>
      </c>
      <c r="H41" s="94">
        <f>D41*F41</f>
        <v>0</v>
      </c>
      <c r="I41" s="86"/>
      <c r="J41" s="41"/>
      <c r="K41" s="41"/>
    </row>
    <row r="42" spans="1:11" ht="18.6" customHeight="1">
      <c r="A42" s="64"/>
      <c r="B42" s="64"/>
      <c r="C42" s="28" t="s">
        <v>9</v>
      </c>
      <c r="D42" s="67"/>
      <c r="E42" s="99"/>
      <c r="F42" s="99"/>
      <c r="G42" s="95"/>
      <c r="H42" s="95"/>
      <c r="I42" s="87"/>
      <c r="J42" s="42"/>
      <c r="K42" s="42"/>
    </row>
    <row r="43" spans="1:11" ht="16.9" customHeight="1">
      <c r="A43" s="64"/>
      <c r="B43" s="64"/>
      <c r="C43" s="25" t="s">
        <v>3</v>
      </c>
      <c r="D43" s="67"/>
      <c r="E43" s="99"/>
      <c r="F43" s="99"/>
      <c r="G43" s="95"/>
      <c r="H43" s="95"/>
      <c r="I43" s="87"/>
      <c r="J43" s="42"/>
      <c r="K43" s="42"/>
    </row>
    <row r="44" spans="1:11" ht="18.6" customHeight="1">
      <c r="A44" s="64"/>
      <c r="B44" s="64"/>
      <c r="C44" s="28" t="s">
        <v>15</v>
      </c>
      <c r="D44" s="67"/>
      <c r="E44" s="99"/>
      <c r="F44" s="99"/>
      <c r="G44" s="95"/>
      <c r="H44" s="95"/>
      <c r="I44" s="87"/>
      <c r="J44" s="42"/>
      <c r="K44" s="42"/>
    </row>
    <row r="45" spans="1:11" ht="16.9" customHeight="1">
      <c r="A45" s="64"/>
      <c r="B45" s="64"/>
      <c r="C45" s="28" t="s">
        <v>16</v>
      </c>
      <c r="D45" s="67"/>
      <c r="E45" s="99"/>
      <c r="F45" s="99"/>
      <c r="G45" s="95"/>
      <c r="H45" s="95"/>
      <c r="I45" s="87"/>
      <c r="J45" s="42"/>
      <c r="K45" s="42"/>
    </row>
    <row r="46" spans="1:11" ht="16.9" customHeight="1">
      <c r="A46" s="64"/>
      <c r="B46" s="64"/>
      <c r="C46" s="28" t="s">
        <v>17</v>
      </c>
      <c r="D46" s="67"/>
      <c r="E46" s="99"/>
      <c r="F46" s="99"/>
      <c r="G46" s="95"/>
      <c r="H46" s="95"/>
      <c r="I46" s="87"/>
      <c r="J46" s="51"/>
      <c r="K46" s="42"/>
    </row>
    <row r="47" spans="1:11" ht="16.9" customHeight="1">
      <c r="A47" s="64"/>
      <c r="B47" s="64"/>
      <c r="C47" s="25" t="s">
        <v>13</v>
      </c>
      <c r="D47" s="67"/>
      <c r="E47" s="99"/>
      <c r="F47" s="99"/>
      <c r="G47" s="95"/>
      <c r="H47" s="95"/>
      <c r="I47" s="87"/>
      <c r="J47" s="44"/>
      <c r="K47" s="42"/>
    </row>
    <row r="48" spans="1:11" ht="31.15" customHeight="1" thickBot="1">
      <c r="A48" s="65"/>
      <c r="B48" s="65"/>
      <c r="C48" s="26" t="s">
        <v>18</v>
      </c>
      <c r="D48" s="69"/>
      <c r="E48" s="100"/>
      <c r="F48" s="100"/>
      <c r="G48" s="96"/>
      <c r="H48" s="95"/>
      <c r="I48" s="87"/>
      <c r="J48" s="43"/>
      <c r="K48" s="44"/>
    </row>
    <row r="49" spans="1:11" ht="16.9" customHeight="1">
      <c r="A49" s="63">
        <v>7</v>
      </c>
      <c r="B49" s="63" t="s">
        <v>102</v>
      </c>
      <c r="C49" s="22" t="s">
        <v>14</v>
      </c>
      <c r="D49" s="79">
        <v>44</v>
      </c>
      <c r="E49" s="99"/>
      <c r="F49" s="99"/>
      <c r="G49" s="95">
        <f>D49*E49</f>
        <v>0</v>
      </c>
      <c r="H49" s="94">
        <f>D49*F49</f>
        <v>0</v>
      </c>
      <c r="I49" s="86"/>
      <c r="J49" s="41"/>
      <c r="K49" s="41"/>
    </row>
    <row r="50" spans="1:11" ht="14.45" customHeight="1">
      <c r="A50" s="64"/>
      <c r="B50" s="64"/>
      <c r="C50" s="28" t="s">
        <v>9</v>
      </c>
      <c r="D50" s="71"/>
      <c r="E50" s="99"/>
      <c r="F50" s="99"/>
      <c r="G50" s="95"/>
      <c r="H50" s="95"/>
      <c r="I50" s="87"/>
      <c r="J50" s="51"/>
      <c r="K50" s="42"/>
    </row>
    <row r="51" spans="1:11" ht="16.9" customHeight="1">
      <c r="A51" s="64"/>
      <c r="B51" s="64"/>
      <c r="C51" s="23" t="s">
        <v>3</v>
      </c>
      <c r="D51" s="71"/>
      <c r="E51" s="99"/>
      <c r="F51" s="99"/>
      <c r="G51" s="95"/>
      <c r="H51" s="95"/>
      <c r="I51" s="87"/>
      <c r="J51" s="42"/>
      <c r="K51" s="42"/>
    </row>
    <row r="52" spans="1:11" ht="16.9" customHeight="1">
      <c r="A52" s="64"/>
      <c r="B52" s="64"/>
      <c r="C52" s="28" t="s">
        <v>15</v>
      </c>
      <c r="D52" s="71"/>
      <c r="E52" s="99"/>
      <c r="F52" s="99"/>
      <c r="G52" s="95"/>
      <c r="H52" s="95"/>
      <c r="I52" s="87"/>
      <c r="J52" s="51"/>
      <c r="K52" s="42"/>
    </row>
    <row r="53" spans="1:11" ht="28.9" customHeight="1" thickBot="1">
      <c r="A53" s="65"/>
      <c r="B53" s="64"/>
      <c r="C53" s="30" t="s">
        <v>18</v>
      </c>
      <c r="D53" s="74"/>
      <c r="E53" s="100"/>
      <c r="F53" s="100"/>
      <c r="G53" s="96"/>
      <c r="H53" s="96"/>
      <c r="I53" s="88"/>
      <c r="J53" s="43"/>
      <c r="K53" s="44"/>
    </row>
    <row r="54" spans="1:11" ht="15">
      <c r="A54" s="63">
        <v>8</v>
      </c>
      <c r="B54" s="63" t="s">
        <v>85</v>
      </c>
      <c r="C54" s="32" t="s">
        <v>20</v>
      </c>
      <c r="D54" s="68">
        <v>924</v>
      </c>
      <c r="E54" s="98"/>
      <c r="F54" s="98"/>
      <c r="G54" s="94">
        <f>D54*E54</f>
        <v>0</v>
      </c>
      <c r="H54" s="94">
        <f>D54*F54</f>
        <v>0</v>
      </c>
      <c r="I54" s="86"/>
      <c r="J54" s="50"/>
      <c r="K54" s="41"/>
    </row>
    <row r="55" spans="1:11" ht="15">
      <c r="A55" s="64"/>
      <c r="B55" s="64"/>
      <c r="C55" s="28" t="s">
        <v>21</v>
      </c>
      <c r="D55" s="67"/>
      <c r="E55" s="99"/>
      <c r="F55" s="99"/>
      <c r="G55" s="95"/>
      <c r="H55" s="95"/>
      <c r="I55" s="87"/>
      <c r="J55" s="44"/>
      <c r="K55" s="42"/>
    </row>
    <row r="56" spans="1:11" ht="15">
      <c r="A56" s="64"/>
      <c r="B56" s="64"/>
      <c r="C56" s="28" t="s">
        <v>91</v>
      </c>
      <c r="D56" s="67"/>
      <c r="E56" s="99"/>
      <c r="F56" s="99"/>
      <c r="G56" s="95"/>
      <c r="H56" s="95"/>
      <c r="I56" s="87"/>
      <c r="J56" s="44"/>
      <c r="K56" s="42"/>
    </row>
    <row r="57" spans="1:11" ht="15">
      <c r="A57" s="64"/>
      <c r="B57" s="64"/>
      <c r="C57" s="28" t="s">
        <v>103</v>
      </c>
      <c r="D57" s="67"/>
      <c r="E57" s="99"/>
      <c r="F57" s="99"/>
      <c r="G57" s="95"/>
      <c r="H57" s="95"/>
      <c r="I57" s="87"/>
      <c r="J57" s="44"/>
      <c r="K57" s="42"/>
    </row>
    <row r="58" spans="1:11" ht="30">
      <c r="A58" s="64"/>
      <c r="B58" s="64"/>
      <c r="C58" s="28" t="s">
        <v>19</v>
      </c>
      <c r="D58" s="67"/>
      <c r="E58" s="99"/>
      <c r="F58" s="99"/>
      <c r="G58" s="95"/>
      <c r="H58" s="95"/>
      <c r="I58" s="87"/>
      <c r="J58" s="42"/>
      <c r="K58" s="42"/>
    </row>
    <row r="59" spans="1:11" ht="15">
      <c r="A59" s="64"/>
      <c r="B59" s="64"/>
      <c r="C59" s="28" t="s">
        <v>92</v>
      </c>
      <c r="D59" s="67"/>
      <c r="E59" s="99"/>
      <c r="F59" s="99"/>
      <c r="G59" s="95"/>
      <c r="H59" s="95"/>
      <c r="I59" s="87"/>
      <c r="J59" s="51"/>
      <c r="K59" s="42"/>
    </row>
    <row r="60" spans="1:11" ht="15.75" thickBot="1">
      <c r="A60" s="65"/>
      <c r="B60" s="65"/>
      <c r="C60" s="26" t="s">
        <v>23</v>
      </c>
      <c r="D60" s="69"/>
      <c r="E60" s="99"/>
      <c r="F60" s="100"/>
      <c r="G60" s="95"/>
      <c r="H60" s="95"/>
      <c r="I60" s="88"/>
      <c r="J60" s="43"/>
      <c r="K60" s="44"/>
    </row>
    <row r="61" spans="1:11" ht="30">
      <c r="A61" s="63">
        <v>9</v>
      </c>
      <c r="B61" s="63" t="s">
        <v>25</v>
      </c>
      <c r="C61" s="27" t="s">
        <v>26</v>
      </c>
      <c r="D61" s="80">
        <v>544</v>
      </c>
      <c r="E61" s="98"/>
      <c r="F61" s="99"/>
      <c r="G61" s="94">
        <f>D61*E61</f>
        <v>0</v>
      </c>
      <c r="H61" s="94">
        <f>D61*F61</f>
        <v>0</v>
      </c>
      <c r="I61" s="89"/>
      <c r="J61" s="41"/>
      <c r="K61" s="41"/>
    </row>
    <row r="62" spans="1:11" ht="15">
      <c r="A62" s="64"/>
      <c r="B62" s="64"/>
      <c r="C62" s="25" t="s">
        <v>94</v>
      </c>
      <c r="D62" s="81"/>
      <c r="E62" s="99"/>
      <c r="F62" s="99"/>
      <c r="G62" s="95"/>
      <c r="H62" s="95"/>
      <c r="I62" s="90"/>
      <c r="J62" s="42"/>
      <c r="K62" s="42"/>
    </row>
    <row r="63" spans="1:11" ht="15">
      <c r="A63" s="64"/>
      <c r="B63" s="64"/>
      <c r="C63" s="28" t="s">
        <v>4</v>
      </c>
      <c r="D63" s="81"/>
      <c r="E63" s="99"/>
      <c r="F63" s="99"/>
      <c r="G63" s="95"/>
      <c r="H63" s="95"/>
      <c r="I63" s="90"/>
      <c r="J63" s="42"/>
      <c r="K63" s="42"/>
    </row>
    <row r="64" spans="1:11" ht="45" customHeight="1">
      <c r="A64" s="64"/>
      <c r="B64" s="64"/>
      <c r="C64" s="28" t="s">
        <v>93</v>
      </c>
      <c r="D64" s="81"/>
      <c r="E64" s="99"/>
      <c r="F64" s="99"/>
      <c r="G64" s="95"/>
      <c r="H64" s="95"/>
      <c r="I64" s="90"/>
      <c r="J64" s="42"/>
      <c r="K64" s="42"/>
    </row>
    <row r="65" spans="1:11" ht="15.75" thickBot="1">
      <c r="A65" s="65"/>
      <c r="B65" s="64"/>
      <c r="C65" s="26" t="s">
        <v>27</v>
      </c>
      <c r="D65" s="82"/>
      <c r="E65" s="100"/>
      <c r="F65" s="100"/>
      <c r="G65" s="96"/>
      <c r="H65" s="96"/>
      <c r="I65" s="91"/>
      <c r="J65" s="54"/>
      <c r="K65" s="44"/>
    </row>
    <row r="66" spans="1:11" ht="16.9" customHeight="1">
      <c r="A66" s="63">
        <v>10</v>
      </c>
      <c r="B66" s="63" t="s">
        <v>28</v>
      </c>
      <c r="C66" s="32" t="s">
        <v>95</v>
      </c>
      <c r="D66" s="68">
        <v>140</v>
      </c>
      <c r="E66" s="98"/>
      <c r="F66" s="98"/>
      <c r="G66" s="94">
        <f>D66*E66</f>
        <v>0</v>
      </c>
      <c r="H66" s="94">
        <f>D66*F66</f>
        <v>0</v>
      </c>
      <c r="I66" s="86"/>
      <c r="J66" s="50"/>
      <c r="K66" s="45"/>
    </row>
    <row r="67" spans="1:11" ht="28.9" customHeight="1">
      <c r="A67" s="64"/>
      <c r="B67" s="64"/>
      <c r="C67" s="28" t="s">
        <v>97</v>
      </c>
      <c r="D67" s="67"/>
      <c r="E67" s="99"/>
      <c r="F67" s="99"/>
      <c r="G67" s="95"/>
      <c r="H67" s="95"/>
      <c r="I67" s="87"/>
      <c r="J67" s="42"/>
      <c r="K67" s="46"/>
    </row>
    <row r="68" spans="1:11" ht="16.9" customHeight="1">
      <c r="A68" s="64"/>
      <c r="B68" s="64"/>
      <c r="C68" s="23" t="s">
        <v>29</v>
      </c>
      <c r="D68" s="67"/>
      <c r="E68" s="99"/>
      <c r="F68" s="99"/>
      <c r="G68" s="95"/>
      <c r="H68" s="95"/>
      <c r="I68" s="87"/>
      <c r="J68" s="42"/>
      <c r="K68" s="46"/>
    </row>
    <row r="69" spans="1:11" ht="16.9" customHeight="1" thickBot="1">
      <c r="A69" s="65"/>
      <c r="B69" s="64"/>
      <c r="C69" s="28" t="s">
        <v>30</v>
      </c>
      <c r="D69" s="67"/>
      <c r="E69" s="100"/>
      <c r="F69" s="100"/>
      <c r="G69" s="96"/>
      <c r="H69" s="96"/>
      <c r="I69" s="88"/>
      <c r="J69" s="51"/>
      <c r="K69" s="47"/>
    </row>
    <row r="70" spans="1:11" ht="15">
      <c r="A70" s="63">
        <v>11</v>
      </c>
      <c r="B70" s="63" t="s">
        <v>34</v>
      </c>
      <c r="C70" s="27" t="s">
        <v>32</v>
      </c>
      <c r="D70" s="68">
        <v>682</v>
      </c>
      <c r="E70" s="98"/>
      <c r="F70" s="98"/>
      <c r="G70" s="94">
        <f>D70*E70</f>
        <v>0</v>
      </c>
      <c r="H70" s="94">
        <f>D70*F70</f>
        <v>0</v>
      </c>
      <c r="I70" s="86"/>
      <c r="J70" s="50"/>
      <c r="K70" s="41"/>
    </row>
    <row r="71" spans="1:11" ht="15.6" customHeight="1">
      <c r="A71" s="64"/>
      <c r="B71" s="64"/>
      <c r="C71" s="28" t="s">
        <v>24</v>
      </c>
      <c r="D71" s="67"/>
      <c r="E71" s="99"/>
      <c r="F71" s="99"/>
      <c r="G71" s="95"/>
      <c r="H71" s="95"/>
      <c r="I71" s="87"/>
      <c r="J71" s="42"/>
      <c r="K71" s="42"/>
    </row>
    <row r="72" spans="1:11" ht="15">
      <c r="A72" s="64"/>
      <c r="B72" s="64"/>
      <c r="C72" s="25" t="s">
        <v>3</v>
      </c>
      <c r="D72" s="67"/>
      <c r="E72" s="99"/>
      <c r="F72" s="99"/>
      <c r="G72" s="95"/>
      <c r="H72" s="95"/>
      <c r="I72" s="87"/>
      <c r="J72" s="51"/>
      <c r="K72" s="42"/>
    </row>
    <row r="73" spans="1:11" ht="15">
      <c r="A73" s="64"/>
      <c r="B73" s="64"/>
      <c r="C73" s="25" t="s">
        <v>35</v>
      </c>
      <c r="D73" s="67"/>
      <c r="E73" s="99"/>
      <c r="F73" s="99"/>
      <c r="G73" s="95"/>
      <c r="H73" s="95"/>
      <c r="I73" s="87"/>
      <c r="J73" s="44"/>
      <c r="K73" s="42"/>
    </row>
    <row r="74" spans="1:11" ht="20.45" customHeight="1">
      <c r="A74" s="64"/>
      <c r="B74" s="64"/>
      <c r="C74" s="28" t="s">
        <v>36</v>
      </c>
      <c r="D74" s="67"/>
      <c r="E74" s="99"/>
      <c r="F74" s="99"/>
      <c r="G74" s="95"/>
      <c r="H74" s="95"/>
      <c r="I74" s="87"/>
      <c r="J74" s="44"/>
      <c r="K74" s="42"/>
    </row>
    <row r="75" spans="1:11" ht="45.75" thickBot="1">
      <c r="A75" s="65"/>
      <c r="B75" s="65"/>
      <c r="C75" s="26" t="s">
        <v>76</v>
      </c>
      <c r="D75" s="69"/>
      <c r="E75" s="100"/>
      <c r="F75" s="100"/>
      <c r="G75" s="96"/>
      <c r="H75" s="95"/>
      <c r="I75" s="87"/>
      <c r="J75" s="43"/>
      <c r="K75" s="44"/>
    </row>
    <row r="76" spans="1:11" ht="15">
      <c r="A76" s="63">
        <v>12</v>
      </c>
      <c r="B76" s="63" t="s">
        <v>86</v>
      </c>
      <c r="C76" s="27" t="s">
        <v>14</v>
      </c>
      <c r="D76" s="66">
        <v>172</v>
      </c>
      <c r="E76" s="99"/>
      <c r="F76" s="98"/>
      <c r="G76" s="94">
        <f>D76*E76</f>
        <v>0</v>
      </c>
      <c r="H76" s="94">
        <f>D76*F76</f>
        <v>0</v>
      </c>
      <c r="I76" s="86"/>
      <c r="J76" s="50"/>
      <c r="K76" s="41"/>
    </row>
    <row r="77" spans="1:11" ht="15" customHeight="1">
      <c r="A77" s="64"/>
      <c r="B77" s="64"/>
      <c r="C77" s="28" t="s">
        <v>24</v>
      </c>
      <c r="D77" s="67"/>
      <c r="E77" s="99"/>
      <c r="F77" s="99"/>
      <c r="G77" s="95"/>
      <c r="H77" s="95"/>
      <c r="I77" s="87"/>
      <c r="J77" s="44"/>
      <c r="K77" s="42"/>
    </row>
    <row r="78" spans="1:11" ht="15">
      <c r="A78" s="64"/>
      <c r="B78" s="64"/>
      <c r="C78" s="25" t="s">
        <v>3</v>
      </c>
      <c r="D78" s="67"/>
      <c r="E78" s="99"/>
      <c r="F78" s="99"/>
      <c r="G78" s="95"/>
      <c r="H78" s="95"/>
      <c r="I78" s="87"/>
      <c r="J78" s="42"/>
      <c r="K78" s="42"/>
    </row>
    <row r="79" spans="1:11" ht="15">
      <c r="A79" s="64"/>
      <c r="B79" s="64"/>
      <c r="C79" s="25" t="s">
        <v>37</v>
      </c>
      <c r="D79" s="67"/>
      <c r="E79" s="99"/>
      <c r="F79" s="99"/>
      <c r="G79" s="95"/>
      <c r="H79" s="95"/>
      <c r="I79" s="87"/>
      <c r="J79" s="51"/>
      <c r="K79" s="42"/>
    </row>
    <row r="80" spans="1:11" ht="15">
      <c r="A80" s="64"/>
      <c r="B80" s="64"/>
      <c r="C80" s="28" t="s">
        <v>38</v>
      </c>
      <c r="D80" s="67"/>
      <c r="E80" s="99"/>
      <c r="F80" s="99"/>
      <c r="G80" s="95"/>
      <c r="H80" s="95"/>
      <c r="I80" s="87"/>
      <c r="J80" s="42"/>
      <c r="K80" s="42"/>
    </row>
    <row r="81" spans="1:11" ht="15">
      <c r="A81" s="64"/>
      <c r="B81" s="64"/>
      <c r="C81" s="28" t="s">
        <v>17</v>
      </c>
      <c r="D81" s="67"/>
      <c r="E81" s="99"/>
      <c r="F81" s="99"/>
      <c r="G81" s="95"/>
      <c r="H81" s="95"/>
      <c r="I81" s="87"/>
      <c r="J81" s="51"/>
      <c r="K81" s="42"/>
    </row>
    <row r="82" spans="1:11" ht="15">
      <c r="A82" s="64"/>
      <c r="B82" s="64"/>
      <c r="C82" s="33" t="s">
        <v>39</v>
      </c>
      <c r="D82" s="67"/>
      <c r="E82" s="99"/>
      <c r="F82" s="99"/>
      <c r="G82" s="95"/>
      <c r="H82" s="95"/>
      <c r="I82" s="87"/>
      <c r="J82" s="44"/>
      <c r="K82" s="42"/>
    </row>
    <row r="83" spans="1:11" ht="15">
      <c r="A83" s="64"/>
      <c r="B83" s="64"/>
      <c r="C83" s="25" t="s">
        <v>13</v>
      </c>
      <c r="D83" s="67"/>
      <c r="E83" s="99"/>
      <c r="F83" s="99"/>
      <c r="G83" s="95"/>
      <c r="H83" s="95"/>
      <c r="I83" s="87"/>
      <c r="J83" s="44"/>
      <c r="K83" s="42"/>
    </row>
    <row r="84" spans="1:11" ht="15">
      <c r="A84" s="64"/>
      <c r="B84" s="64"/>
      <c r="C84" s="25" t="s">
        <v>4</v>
      </c>
      <c r="D84" s="67"/>
      <c r="E84" s="99"/>
      <c r="F84" s="99"/>
      <c r="G84" s="95"/>
      <c r="H84" s="95"/>
      <c r="I84" s="87"/>
      <c r="J84" s="42"/>
      <c r="K84" s="42"/>
    </row>
    <row r="85" spans="1:11" ht="15">
      <c r="A85" s="64"/>
      <c r="B85" s="64"/>
      <c r="C85" s="28" t="s">
        <v>82</v>
      </c>
      <c r="D85" s="67"/>
      <c r="E85" s="99"/>
      <c r="F85" s="99"/>
      <c r="G85" s="95"/>
      <c r="H85" s="95"/>
      <c r="I85" s="87"/>
      <c r="J85" s="51"/>
      <c r="K85" s="42"/>
    </row>
    <row r="86" spans="1:11" ht="30">
      <c r="A86" s="64"/>
      <c r="B86" s="64"/>
      <c r="C86" s="28" t="s">
        <v>77</v>
      </c>
      <c r="D86" s="67"/>
      <c r="E86" s="99"/>
      <c r="F86" s="99"/>
      <c r="G86" s="95"/>
      <c r="H86" s="95"/>
      <c r="I86" s="87"/>
      <c r="J86" s="44"/>
      <c r="K86" s="42"/>
    </row>
    <row r="87" spans="1:11" ht="15.75" thickBot="1">
      <c r="A87" s="65"/>
      <c r="B87" s="65"/>
      <c r="C87" s="25" t="s">
        <v>78</v>
      </c>
      <c r="D87" s="67"/>
      <c r="E87" s="99"/>
      <c r="F87" s="100"/>
      <c r="G87" s="96"/>
      <c r="H87" s="96"/>
      <c r="I87" s="87"/>
      <c r="J87" s="43"/>
      <c r="K87" s="44"/>
    </row>
    <row r="88" spans="1:11" ht="15">
      <c r="A88" s="63">
        <v>13</v>
      </c>
      <c r="B88" s="63" t="s">
        <v>87</v>
      </c>
      <c r="C88" s="20" t="s">
        <v>42</v>
      </c>
      <c r="D88" s="70">
        <v>136</v>
      </c>
      <c r="E88" s="98"/>
      <c r="F88" s="99"/>
      <c r="G88" s="95">
        <f>D88*E88</f>
        <v>0</v>
      </c>
      <c r="H88" s="95">
        <f>D88*F88</f>
        <v>0</v>
      </c>
      <c r="I88" s="86"/>
      <c r="J88" s="50"/>
      <c r="K88" s="41"/>
    </row>
    <row r="89" spans="1:11" ht="15" customHeight="1">
      <c r="A89" s="64"/>
      <c r="B89" s="64"/>
      <c r="C89" s="19" t="s">
        <v>43</v>
      </c>
      <c r="D89" s="71"/>
      <c r="E89" s="99"/>
      <c r="F89" s="99"/>
      <c r="G89" s="95"/>
      <c r="H89" s="95"/>
      <c r="I89" s="87"/>
      <c r="J89" s="44"/>
      <c r="K89" s="42"/>
    </row>
    <row r="90" spans="1:11" ht="15">
      <c r="A90" s="64"/>
      <c r="B90" s="64"/>
      <c r="C90" s="21" t="s">
        <v>3</v>
      </c>
      <c r="D90" s="71"/>
      <c r="E90" s="99"/>
      <c r="F90" s="99"/>
      <c r="G90" s="95"/>
      <c r="H90" s="95"/>
      <c r="I90" s="87"/>
      <c r="J90" s="42"/>
      <c r="K90" s="42"/>
    </row>
    <row r="91" spans="1:11" ht="15">
      <c r="A91" s="64"/>
      <c r="B91" s="64"/>
      <c r="C91" s="21" t="s">
        <v>44</v>
      </c>
      <c r="D91" s="71"/>
      <c r="E91" s="99"/>
      <c r="F91" s="99"/>
      <c r="G91" s="95"/>
      <c r="H91" s="95"/>
      <c r="I91" s="87"/>
      <c r="J91" s="51"/>
      <c r="K91" s="42"/>
    </row>
    <row r="92" spans="1:11" ht="15">
      <c r="A92" s="64"/>
      <c r="B92" s="64"/>
      <c r="C92" s="19" t="s">
        <v>45</v>
      </c>
      <c r="D92" s="71"/>
      <c r="E92" s="99"/>
      <c r="F92" s="99"/>
      <c r="G92" s="95"/>
      <c r="H92" s="95"/>
      <c r="I92" s="87"/>
      <c r="J92" s="42"/>
      <c r="K92" s="42"/>
    </row>
    <row r="93" spans="1:11" ht="15">
      <c r="A93" s="64"/>
      <c r="B93" s="64"/>
      <c r="C93" s="18" t="s">
        <v>46</v>
      </c>
      <c r="D93" s="71"/>
      <c r="E93" s="99"/>
      <c r="F93" s="99"/>
      <c r="G93" s="95"/>
      <c r="H93" s="95"/>
      <c r="I93" s="87"/>
      <c r="J93" s="42"/>
      <c r="K93" s="42"/>
    </row>
    <row r="94" spans="1:11" ht="15">
      <c r="A94" s="64"/>
      <c r="B94" s="64"/>
      <c r="C94" s="19" t="s">
        <v>47</v>
      </c>
      <c r="D94" s="71"/>
      <c r="E94" s="99"/>
      <c r="F94" s="99"/>
      <c r="G94" s="95"/>
      <c r="H94" s="95"/>
      <c r="I94" s="87"/>
      <c r="J94" s="42"/>
      <c r="K94" s="42"/>
    </row>
    <row r="95" spans="1:11" ht="15">
      <c r="A95" s="64"/>
      <c r="B95" s="64"/>
      <c r="C95" s="21" t="s">
        <v>48</v>
      </c>
      <c r="D95" s="71"/>
      <c r="E95" s="99"/>
      <c r="F95" s="99"/>
      <c r="G95" s="95"/>
      <c r="H95" s="95"/>
      <c r="I95" s="87"/>
      <c r="J95" s="42"/>
      <c r="K95" s="42"/>
    </row>
    <row r="96" spans="1:11" ht="30.75" thickBot="1">
      <c r="A96" s="65"/>
      <c r="B96" s="64"/>
      <c r="C96" s="26" t="s">
        <v>79</v>
      </c>
      <c r="D96" s="74"/>
      <c r="E96" s="99"/>
      <c r="F96" s="99"/>
      <c r="G96" s="95"/>
      <c r="H96" s="95"/>
      <c r="I96" s="87"/>
      <c r="J96" s="51"/>
      <c r="K96" s="44"/>
    </row>
    <row r="97" spans="1:11" ht="15">
      <c r="A97" s="63">
        <v>14</v>
      </c>
      <c r="B97" s="63" t="s">
        <v>49</v>
      </c>
      <c r="C97" s="32" t="s">
        <v>50</v>
      </c>
      <c r="D97" s="68">
        <v>20</v>
      </c>
      <c r="E97" s="98"/>
      <c r="F97" s="98"/>
      <c r="G97" s="94">
        <f>D97*E97</f>
        <v>0</v>
      </c>
      <c r="H97" s="94">
        <f>D97*F97</f>
        <v>0</v>
      </c>
      <c r="I97" s="86"/>
      <c r="J97" s="41"/>
      <c r="K97" s="41"/>
    </row>
    <row r="98" spans="1:11" ht="15">
      <c r="A98" s="64"/>
      <c r="B98" s="64"/>
      <c r="C98" s="28" t="s">
        <v>51</v>
      </c>
      <c r="D98" s="67"/>
      <c r="E98" s="99"/>
      <c r="F98" s="99"/>
      <c r="G98" s="95"/>
      <c r="H98" s="95"/>
      <c r="I98" s="87"/>
      <c r="J98" s="51"/>
      <c r="K98" s="42"/>
    </row>
    <row r="99" spans="1:11" ht="15">
      <c r="A99" s="64"/>
      <c r="B99" s="64"/>
      <c r="C99" s="28" t="s">
        <v>52</v>
      </c>
      <c r="D99" s="67"/>
      <c r="E99" s="99"/>
      <c r="F99" s="99"/>
      <c r="G99" s="95"/>
      <c r="H99" s="95"/>
      <c r="I99" s="87"/>
      <c r="J99" s="44"/>
      <c r="K99" s="42"/>
    </row>
    <row r="100" spans="1:11" ht="15">
      <c r="A100" s="64"/>
      <c r="B100" s="64"/>
      <c r="C100" s="28" t="s">
        <v>53</v>
      </c>
      <c r="D100" s="67"/>
      <c r="E100" s="99"/>
      <c r="F100" s="99"/>
      <c r="G100" s="95"/>
      <c r="H100" s="95"/>
      <c r="I100" s="87"/>
      <c r="J100" s="44"/>
      <c r="K100" s="42"/>
    </row>
    <row r="101" spans="1:11" ht="15">
      <c r="A101" s="64"/>
      <c r="B101" s="64"/>
      <c r="C101" s="28" t="s">
        <v>54</v>
      </c>
      <c r="D101" s="67"/>
      <c r="E101" s="99"/>
      <c r="F101" s="99"/>
      <c r="G101" s="95"/>
      <c r="H101" s="95"/>
      <c r="I101" s="87"/>
      <c r="J101" s="42"/>
      <c r="K101" s="42"/>
    </row>
    <row r="102" spans="1:11" ht="15.75" thickBot="1">
      <c r="A102" s="65"/>
      <c r="B102" s="64"/>
      <c r="C102" s="26" t="s">
        <v>55</v>
      </c>
      <c r="D102" s="67"/>
      <c r="E102" s="99"/>
      <c r="F102" s="99"/>
      <c r="G102" s="96"/>
      <c r="H102" s="95"/>
      <c r="I102" s="87"/>
      <c r="J102" s="51"/>
      <c r="K102" s="44"/>
    </row>
    <row r="103" spans="1:11" ht="14.45" customHeight="1">
      <c r="A103" s="63">
        <v>15</v>
      </c>
      <c r="B103" s="63" t="s">
        <v>104</v>
      </c>
      <c r="C103" s="22" t="s">
        <v>20</v>
      </c>
      <c r="D103" s="79">
        <v>312</v>
      </c>
      <c r="E103" s="98"/>
      <c r="F103" s="98"/>
      <c r="G103" s="95">
        <f>D103*E103</f>
        <v>0</v>
      </c>
      <c r="H103" s="94">
        <f>D103*F103</f>
        <v>0</v>
      </c>
      <c r="I103" s="86"/>
      <c r="J103" s="41"/>
      <c r="K103" s="41"/>
    </row>
    <row r="104" spans="1:11" ht="15">
      <c r="A104" s="64"/>
      <c r="B104" s="64"/>
      <c r="C104" s="29" t="s">
        <v>40</v>
      </c>
      <c r="D104" s="71"/>
      <c r="E104" s="99"/>
      <c r="F104" s="99"/>
      <c r="G104" s="95"/>
      <c r="H104" s="95"/>
      <c r="I104" s="87"/>
      <c r="J104" s="42"/>
      <c r="K104" s="42"/>
    </row>
    <row r="105" spans="1:11" ht="15">
      <c r="A105" s="64"/>
      <c r="B105" s="64"/>
      <c r="C105" s="28" t="s">
        <v>96</v>
      </c>
      <c r="D105" s="71"/>
      <c r="E105" s="99"/>
      <c r="F105" s="99"/>
      <c r="G105" s="95"/>
      <c r="H105" s="95"/>
      <c r="I105" s="87"/>
      <c r="J105" s="51"/>
      <c r="K105" s="42"/>
    </row>
    <row r="106" spans="1:11" ht="15">
      <c r="A106" s="64"/>
      <c r="B106" s="64"/>
      <c r="C106" s="24" t="s">
        <v>41</v>
      </c>
      <c r="D106" s="71"/>
      <c r="E106" s="99"/>
      <c r="F106" s="99"/>
      <c r="G106" s="95"/>
      <c r="H106" s="95"/>
      <c r="I106" s="87"/>
      <c r="J106" s="42"/>
      <c r="K106" s="42"/>
    </row>
    <row r="107" spans="1:11" ht="15">
      <c r="A107" s="64"/>
      <c r="B107" s="64"/>
      <c r="C107" s="19" t="s">
        <v>33</v>
      </c>
      <c r="D107" s="71"/>
      <c r="E107" s="99"/>
      <c r="F107" s="99"/>
      <c r="G107" s="95"/>
      <c r="H107" s="95"/>
      <c r="I107" s="87"/>
      <c r="J107" s="51"/>
      <c r="K107" s="42"/>
    </row>
    <row r="108" spans="1:11" ht="15">
      <c r="A108" s="64"/>
      <c r="B108" s="64"/>
      <c r="C108" s="29" t="s">
        <v>67</v>
      </c>
      <c r="D108" s="71"/>
      <c r="E108" s="99"/>
      <c r="F108" s="99"/>
      <c r="G108" s="95"/>
      <c r="H108" s="95"/>
      <c r="I108" s="87"/>
      <c r="J108" s="44"/>
      <c r="K108" s="42"/>
    </row>
    <row r="109" spans="1:11" ht="15">
      <c r="A109" s="64"/>
      <c r="B109" s="64"/>
      <c r="C109" s="28" t="s">
        <v>70</v>
      </c>
      <c r="D109" s="71"/>
      <c r="E109" s="99"/>
      <c r="F109" s="99"/>
      <c r="G109" s="95"/>
      <c r="H109" s="95"/>
      <c r="I109" s="87"/>
      <c r="J109" s="44"/>
      <c r="K109" s="42"/>
    </row>
    <row r="110" spans="1:11" ht="15">
      <c r="A110" s="64"/>
      <c r="B110" s="64"/>
      <c r="C110" s="24" t="s">
        <v>68</v>
      </c>
      <c r="D110" s="71"/>
      <c r="E110" s="99"/>
      <c r="F110" s="99"/>
      <c r="G110" s="95"/>
      <c r="H110" s="95"/>
      <c r="I110" s="87"/>
      <c r="J110" s="42"/>
      <c r="K110" s="42"/>
    </row>
    <row r="111" spans="1:11" ht="30.75" thickBot="1">
      <c r="A111" s="65"/>
      <c r="B111" s="65"/>
      <c r="C111" s="25" t="s">
        <v>83</v>
      </c>
      <c r="D111" s="74"/>
      <c r="E111" s="100"/>
      <c r="F111" s="100"/>
      <c r="G111" s="95"/>
      <c r="H111" s="96"/>
      <c r="I111" s="87"/>
      <c r="J111" s="51"/>
      <c r="K111" s="44"/>
    </row>
    <row r="112" spans="1:11" ht="15">
      <c r="A112" s="63">
        <v>16</v>
      </c>
      <c r="B112" s="63" t="s">
        <v>56</v>
      </c>
      <c r="C112" s="22" t="s">
        <v>20</v>
      </c>
      <c r="D112" s="70">
        <v>144</v>
      </c>
      <c r="E112" s="99"/>
      <c r="F112" s="99"/>
      <c r="G112" s="94">
        <f>D112*E112</f>
        <v>0</v>
      </c>
      <c r="H112" s="94">
        <f>D112*F112</f>
        <v>0</v>
      </c>
      <c r="I112" s="86"/>
      <c r="J112" s="41"/>
      <c r="K112" s="41"/>
    </row>
    <row r="113" spans="1:11" ht="15">
      <c r="A113" s="64"/>
      <c r="B113" s="64"/>
      <c r="C113" s="29" t="s">
        <v>40</v>
      </c>
      <c r="D113" s="71"/>
      <c r="E113" s="99"/>
      <c r="F113" s="99"/>
      <c r="G113" s="95"/>
      <c r="H113" s="95"/>
      <c r="I113" s="87"/>
      <c r="J113" s="51"/>
      <c r="K113" s="42"/>
    </row>
    <row r="114" spans="1:11" ht="15">
      <c r="A114" s="64"/>
      <c r="B114" s="64"/>
      <c r="C114" s="29" t="s">
        <v>22</v>
      </c>
      <c r="D114" s="71"/>
      <c r="E114" s="99"/>
      <c r="F114" s="99"/>
      <c r="G114" s="95"/>
      <c r="H114" s="95"/>
      <c r="I114" s="87"/>
      <c r="J114" s="44"/>
      <c r="K114" s="42"/>
    </row>
    <row r="115" spans="1:11" ht="15">
      <c r="A115" s="64"/>
      <c r="B115" s="64"/>
      <c r="C115" s="24" t="s">
        <v>41</v>
      </c>
      <c r="D115" s="71"/>
      <c r="E115" s="99"/>
      <c r="F115" s="99"/>
      <c r="G115" s="95"/>
      <c r="H115" s="95"/>
      <c r="I115" s="87"/>
      <c r="J115" s="44"/>
      <c r="K115" s="42"/>
    </row>
    <row r="116" spans="1:11" ht="15">
      <c r="A116" s="64"/>
      <c r="B116" s="64"/>
      <c r="C116" s="29" t="s">
        <v>67</v>
      </c>
      <c r="D116" s="71"/>
      <c r="E116" s="99"/>
      <c r="F116" s="99"/>
      <c r="G116" s="95"/>
      <c r="H116" s="95"/>
      <c r="I116" s="87"/>
      <c r="J116" s="42"/>
      <c r="K116" s="42"/>
    </row>
    <row r="117" spans="1:11" ht="15">
      <c r="A117" s="64"/>
      <c r="B117" s="64"/>
      <c r="C117" s="28" t="s">
        <v>70</v>
      </c>
      <c r="D117" s="71"/>
      <c r="E117" s="99"/>
      <c r="F117" s="99"/>
      <c r="G117" s="95"/>
      <c r="H117" s="95"/>
      <c r="I117" s="87"/>
      <c r="J117" s="42"/>
      <c r="K117" s="42"/>
    </row>
    <row r="118" spans="1:11" ht="15">
      <c r="A118" s="64"/>
      <c r="B118" s="64"/>
      <c r="C118" s="24" t="s">
        <v>68</v>
      </c>
      <c r="D118" s="71"/>
      <c r="E118" s="99"/>
      <c r="F118" s="99"/>
      <c r="G118" s="95"/>
      <c r="H118" s="95"/>
      <c r="I118" s="87"/>
      <c r="J118" s="42"/>
      <c r="K118" s="42"/>
    </row>
    <row r="119" spans="1:11" ht="15.75" thickBot="1">
      <c r="A119" s="65"/>
      <c r="B119" s="64"/>
      <c r="C119" s="24" t="s">
        <v>69</v>
      </c>
      <c r="D119" s="71"/>
      <c r="E119" s="99"/>
      <c r="F119" s="99"/>
      <c r="G119" s="96"/>
      <c r="H119" s="96"/>
      <c r="I119" s="88"/>
      <c r="J119" s="55"/>
      <c r="K119" s="44"/>
    </row>
    <row r="120" spans="1:11" ht="15">
      <c r="A120" s="63">
        <v>17</v>
      </c>
      <c r="B120" s="63" t="s">
        <v>58</v>
      </c>
      <c r="C120" s="32" t="s">
        <v>2</v>
      </c>
      <c r="D120" s="72">
        <v>120</v>
      </c>
      <c r="E120" s="98"/>
      <c r="F120" s="98"/>
      <c r="G120" s="95">
        <f>D120*E120</f>
        <v>0</v>
      </c>
      <c r="H120" s="95">
        <f>D120*F120</f>
        <v>0</v>
      </c>
      <c r="I120" s="87"/>
      <c r="J120" s="41"/>
      <c r="K120" s="41"/>
    </row>
    <row r="121" spans="1:11" ht="14.45" customHeight="1">
      <c r="A121" s="64"/>
      <c r="B121" s="64"/>
      <c r="C121" s="28" t="s">
        <v>24</v>
      </c>
      <c r="D121" s="73"/>
      <c r="E121" s="99"/>
      <c r="F121" s="99"/>
      <c r="G121" s="95"/>
      <c r="H121" s="95"/>
      <c r="I121" s="87"/>
      <c r="J121" s="51"/>
      <c r="K121" s="42"/>
    </row>
    <row r="122" spans="1:11" ht="15">
      <c r="A122" s="64"/>
      <c r="B122" s="64"/>
      <c r="C122" s="21" t="s">
        <v>3</v>
      </c>
      <c r="D122" s="73"/>
      <c r="E122" s="99"/>
      <c r="F122" s="99"/>
      <c r="G122" s="95"/>
      <c r="H122" s="95"/>
      <c r="I122" s="87"/>
      <c r="J122" s="44"/>
      <c r="K122" s="42"/>
    </row>
    <row r="123" spans="1:11" ht="15">
      <c r="A123" s="64"/>
      <c r="B123" s="64"/>
      <c r="C123" s="19" t="s">
        <v>47</v>
      </c>
      <c r="D123" s="73"/>
      <c r="E123" s="99"/>
      <c r="F123" s="99"/>
      <c r="G123" s="95"/>
      <c r="H123" s="95"/>
      <c r="I123" s="87"/>
      <c r="J123" s="42"/>
      <c r="K123" s="42"/>
    </row>
    <row r="124" spans="1:11" ht="14.45" customHeight="1">
      <c r="A124" s="64"/>
      <c r="B124" s="64"/>
      <c r="C124" s="28" t="s">
        <v>36</v>
      </c>
      <c r="D124" s="73"/>
      <c r="E124" s="99"/>
      <c r="F124" s="99"/>
      <c r="G124" s="95"/>
      <c r="H124" s="95"/>
      <c r="I124" s="87"/>
      <c r="J124" s="42"/>
      <c r="K124" s="42"/>
    </row>
    <row r="125" spans="1:11" ht="30.75" thickBot="1">
      <c r="A125" s="65"/>
      <c r="B125" s="64"/>
      <c r="C125" s="21" t="s">
        <v>84</v>
      </c>
      <c r="D125" s="73"/>
      <c r="E125" s="100"/>
      <c r="F125" s="100"/>
      <c r="G125" s="96"/>
      <c r="H125" s="96"/>
      <c r="I125" s="88"/>
      <c r="J125" s="51"/>
      <c r="K125" s="44"/>
    </row>
    <row r="126" spans="1:11" ht="15">
      <c r="A126" s="63">
        <v>18</v>
      </c>
      <c r="B126" s="63" t="s">
        <v>59</v>
      </c>
      <c r="C126" s="32" t="s">
        <v>14</v>
      </c>
      <c r="D126" s="72">
        <v>122</v>
      </c>
      <c r="E126" s="98"/>
      <c r="F126" s="98"/>
      <c r="G126" s="94">
        <f>D126*E126</f>
        <v>0</v>
      </c>
      <c r="H126" s="94">
        <f>D126*F126</f>
        <v>0</v>
      </c>
      <c r="I126" s="86"/>
      <c r="J126" s="50"/>
      <c r="K126" s="41"/>
    </row>
    <row r="127" spans="1:11" ht="15" customHeight="1">
      <c r="A127" s="64"/>
      <c r="B127" s="64"/>
      <c r="C127" s="28" t="s">
        <v>24</v>
      </c>
      <c r="D127" s="73"/>
      <c r="E127" s="99"/>
      <c r="F127" s="99"/>
      <c r="G127" s="95"/>
      <c r="H127" s="95"/>
      <c r="I127" s="87"/>
      <c r="J127" s="42"/>
      <c r="K127" s="42"/>
    </row>
    <row r="128" spans="1:11" ht="15">
      <c r="A128" s="64"/>
      <c r="B128" s="64"/>
      <c r="C128" s="21" t="s">
        <v>3</v>
      </c>
      <c r="D128" s="73"/>
      <c r="E128" s="99"/>
      <c r="F128" s="99"/>
      <c r="G128" s="95"/>
      <c r="H128" s="95"/>
      <c r="I128" s="87"/>
      <c r="J128" s="42"/>
      <c r="K128" s="42"/>
    </row>
    <row r="129" spans="1:11" ht="15">
      <c r="A129" s="64"/>
      <c r="B129" s="64"/>
      <c r="C129" s="28" t="s">
        <v>57</v>
      </c>
      <c r="D129" s="73"/>
      <c r="E129" s="99"/>
      <c r="F129" s="99"/>
      <c r="G129" s="95"/>
      <c r="H129" s="95"/>
      <c r="I129" s="87"/>
      <c r="J129" s="42"/>
      <c r="K129" s="42"/>
    </row>
    <row r="130" spans="1:11" ht="15">
      <c r="A130" s="64"/>
      <c r="B130" s="64"/>
      <c r="C130" s="19" t="s">
        <v>47</v>
      </c>
      <c r="D130" s="73"/>
      <c r="E130" s="99"/>
      <c r="F130" s="99"/>
      <c r="G130" s="95"/>
      <c r="H130" s="95"/>
      <c r="I130" s="87"/>
      <c r="J130" s="42"/>
      <c r="K130" s="42"/>
    </row>
    <row r="131" spans="1:11" ht="15">
      <c r="A131" s="64"/>
      <c r="B131" s="64"/>
      <c r="C131" s="21" t="s">
        <v>46</v>
      </c>
      <c r="D131" s="73"/>
      <c r="E131" s="99"/>
      <c r="F131" s="99"/>
      <c r="G131" s="95"/>
      <c r="H131" s="95"/>
      <c r="I131" s="87"/>
      <c r="J131" s="51"/>
      <c r="K131" s="42"/>
    </row>
    <row r="132" spans="1:11" ht="15">
      <c r="A132" s="64"/>
      <c r="B132" s="64"/>
      <c r="C132" s="21" t="s">
        <v>60</v>
      </c>
      <c r="D132" s="73"/>
      <c r="E132" s="99"/>
      <c r="F132" s="99"/>
      <c r="G132" s="95"/>
      <c r="H132" s="95"/>
      <c r="I132" s="87"/>
      <c r="J132" s="42"/>
      <c r="K132" s="42"/>
    </row>
    <row r="133" spans="1:11" ht="15">
      <c r="A133" s="64"/>
      <c r="B133" s="64"/>
      <c r="C133" s="25" t="s">
        <v>61</v>
      </c>
      <c r="D133" s="73"/>
      <c r="E133" s="99"/>
      <c r="F133" s="99"/>
      <c r="G133" s="95"/>
      <c r="H133" s="95"/>
      <c r="I133" s="87"/>
      <c r="J133" s="42"/>
      <c r="K133" s="42"/>
    </row>
    <row r="134" spans="1:11" ht="30">
      <c r="A134" s="64"/>
      <c r="B134" s="64"/>
      <c r="C134" s="25" t="s">
        <v>80</v>
      </c>
      <c r="D134" s="73"/>
      <c r="E134" s="99"/>
      <c r="F134" s="99"/>
      <c r="G134" s="95"/>
      <c r="H134" s="95"/>
      <c r="I134" s="87"/>
      <c r="J134" s="42"/>
      <c r="K134" s="42"/>
    </row>
    <row r="135" spans="1:11" ht="15.75" thickBot="1">
      <c r="A135" s="65"/>
      <c r="B135" s="65"/>
      <c r="C135" s="26" t="s">
        <v>81</v>
      </c>
      <c r="D135" s="73"/>
      <c r="E135" s="100"/>
      <c r="F135" s="99"/>
      <c r="G135" s="95"/>
      <c r="H135" s="96"/>
      <c r="I135" s="88"/>
      <c r="J135" s="51"/>
      <c r="K135" s="44"/>
    </row>
    <row r="136" spans="1:11" ht="15">
      <c r="A136" s="63">
        <v>19</v>
      </c>
      <c r="B136" s="63" t="s">
        <v>62</v>
      </c>
      <c r="C136" s="21" t="s">
        <v>63</v>
      </c>
      <c r="D136" s="70">
        <v>60</v>
      </c>
      <c r="E136" s="99"/>
      <c r="F136" s="98"/>
      <c r="G136" s="94">
        <f>D136*E136</f>
        <v>0</v>
      </c>
      <c r="H136" s="95">
        <f>D136*F136</f>
        <v>0</v>
      </c>
      <c r="I136" s="87"/>
      <c r="J136" s="41"/>
      <c r="K136" s="41"/>
    </row>
    <row r="137" spans="1:11" ht="17.45" customHeight="1">
      <c r="A137" s="64"/>
      <c r="B137" s="64"/>
      <c r="C137" s="19" t="s">
        <v>24</v>
      </c>
      <c r="D137" s="71"/>
      <c r="E137" s="99"/>
      <c r="F137" s="99"/>
      <c r="G137" s="95"/>
      <c r="H137" s="95"/>
      <c r="I137" s="87"/>
      <c r="J137" s="42"/>
      <c r="K137" s="42"/>
    </row>
    <row r="138" spans="1:11" ht="15">
      <c r="A138" s="64"/>
      <c r="B138" s="64"/>
      <c r="C138" s="19" t="s">
        <v>31</v>
      </c>
      <c r="D138" s="71"/>
      <c r="E138" s="99"/>
      <c r="F138" s="99"/>
      <c r="G138" s="95"/>
      <c r="H138" s="95"/>
      <c r="I138" s="87"/>
      <c r="J138" s="51"/>
      <c r="K138" s="42"/>
    </row>
    <row r="139" spans="1:11" ht="15">
      <c r="A139" s="64"/>
      <c r="B139" s="64"/>
      <c r="C139" s="21" t="s">
        <v>64</v>
      </c>
      <c r="D139" s="71"/>
      <c r="E139" s="99"/>
      <c r="F139" s="99"/>
      <c r="G139" s="95"/>
      <c r="H139" s="95"/>
      <c r="I139" s="87"/>
      <c r="J139" s="42"/>
      <c r="K139" s="42"/>
    </row>
    <row r="140" spans="1:11" ht="15">
      <c r="A140" s="64"/>
      <c r="B140" s="64"/>
      <c r="C140" s="21" t="s">
        <v>65</v>
      </c>
      <c r="D140" s="71"/>
      <c r="E140" s="99"/>
      <c r="F140" s="99"/>
      <c r="G140" s="95"/>
      <c r="H140" s="95"/>
      <c r="I140" s="87"/>
      <c r="J140" s="42"/>
      <c r="K140" s="42"/>
    </row>
    <row r="141" spans="1:11" ht="15.75" thickBot="1">
      <c r="A141" s="65"/>
      <c r="B141" s="65"/>
      <c r="C141" s="26" t="s">
        <v>66</v>
      </c>
      <c r="D141" s="74"/>
      <c r="E141" s="100"/>
      <c r="F141" s="100"/>
      <c r="G141" s="96"/>
      <c r="H141" s="96"/>
      <c r="I141" s="88"/>
      <c r="J141" s="52"/>
      <c r="K141" s="43"/>
    </row>
    <row r="142" spans="1:11" ht="21.6" customHeight="1" thickBot="1">
      <c r="A142" s="58" t="s">
        <v>115</v>
      </c>
      <c r="B142" s="59"/>
      <c r="C142" s="59"/>
      <c r="D142" s="59"/>
      <c r="E142" s="59"/>
      <c r="F142" s="59"/>
      <c r="G142" s="97">
        <f>G4+G10+G18+G25+G33+G41+G49+G54+G61+G66+G70+G76+G88+G97+G103+G112+G120+G126+G136</f>
        <v>0</v>
      </c>
      <c r="H142" s="97">
        <f>H4+H10+H18+H25+H33+H41+H49+H54+H61+H66+H70+H76+H88+H97+H103+H112+H120+H126+H136</f>
        <v>0</v>
      </c>
      <c r="I142" s="60"/>
      <c r="J142" s="61"/>
      <c r="K142" s="62"/>
    </row>
    <row r="144" ht="22.9" customHeight="1"/>
    <row r="145" ht="22.9" customHeight="1"/>
    <row r="146" ht="22.9" customHeight="1"/>
    <row r="147" ht="22.9" customHeight="1"/>
    <row r="148" ht="31.15" customHeight="1"/>
    <row r="149" ht="29.45" customHeight="1"/>
    <row r="150" ht="29.45" customHeight="1"/>
    <row r="151" ht="31.15" customHeight="1"/>
    <row r="152" ht="22.9" customHeight="1"/>
    <row r="153" ht="22.9" customHeight="1"/>
    <row r="154" ht="22.9" customHeight="1"/>
    <row r="155" ht="22.9" customHeight="1"/>
    <row r="156" ht="22.9" customHeight="1"/>
    <row r="157" ht="22.9" customHeight="1"/>
    <row r="158" ht="22.9" customHeight="1"/>
    <row r="159" ht="22.9" customHeight="1"/>
    <row r="160" ht="22.9" customHeight="1"/>
    <row r="161" ht="22.9" customHeight="1"/>
    <row r="162" ht="22.9" customHeight="1"/>
    <row r="163" ht="22.9" customHeight="1"/>
    <row r="164" ht="23.45" customHeight="1"/>
    <row r="165" ht="6" customHeight="1"/>
    <row r="166" ht="25.9" customHeight="1"/>
  </sheetData>
  <mergeCells count="154">
    <mergeCell ref="E136:E141"/>
    <mergeCell ref="F136:F141"/>
    <mergeCell ref="H136:H141"/>
    <mergeCell ref="I136:I141"/>
    <mergeCell ref="G136:G141"/>
    <mergeCell ref="E120:E125"/>
    <mergeCell ref="F120:F125"/>
    <mergeCell ref="H120:H125"/>
    <mergeCell ref="I120:I125"/>
    <mergeCell ref="E126:E135"/>
    <mergeCell ref="F126:F135"/>
    <mergeCell ref="H126:H135"/>
    <mergeCell ref="I126:I135"/>
    <mergeCell ref="G120:G125"/>
    <mergeCell ref="G126:G135"/>
    <mergeCell ref="E103:E111"/>
    <mergeCell ref="F103:F111"/>
    <mergeCell ref="H103:H111"/>
    <mergeCell ref="I103:I111"/>
    <mergeCell ref="E112:E119"/>
    <mergeCell ref="F112:F119"/>
    <mergeCell ref="H112:H119"/>
    <mergeCell ref="I112:I119"/>
    <mergeCell ref="G103:G111"/>
    <mergeCell ref="G112:G119"/>
    <mergeCell ref="H76:H87"/>
    <mergeCell ref="I76:I87"/>
    <mergeCell ref="E88:E96"/>
    <mergeCell ref="H88:H96"/>
    <mergeCell ref="I88:I96"/>
    <mergeCell ref="F97:F102"/>
    <mergeCell ref="H97:H102"/>
    <mergeCell ref="I97:I102"/>
    <mergeCell ref="G88:G96"/>
    <mergeCell ref="G97:G102"/>
    <mergeCell ref="G76:G87"/>
    <mergeCell ref="F88:F96"/>
    <mergeCell ref="E97:E102"/>
    <mergeCell ref="F76:F87"/>
    <mergeCell ref="E76:E87"/>
    <mergeCell ref="H61:H65"/>
    <mergeCell ref="E66:E69"/>
    <mergeCell ref="F66:F69"/>
    <mergeCell ref="H66:H69"/>
    <mergeCell ref="I66:I69"/>
    <mergeCell ref="H70:H75"/>
    <mergeCell ref="I70:I75"/>
    <mergeCell ref="G61:G65"/>
    <mergeCell ref="G66:G69"/>
    <mergeCell ref="G70:G75"/>
    <mergeCell ref="E70:E75"/>
    <mergeCell ref="I61:I65"/>
    <mergeCell ref="F61:F65"/>
    <mergeCell ref="F70:F75"/>
    <mergeCell ref="E61:E65"/>
    <mergeCell ref="E54:E60"/>
    <mergeCell ref="F54:F60"/>
    <mergeCell ref="H54:H60"/>
    <mergeCell ref="I54:I60"/>
    <mergeCell ref="E49:E53"/>
    <mergeCell ref="F49:F53"/>
    <mergeCell ref="H49:H53"/>
    <mergeCell ref="I49:I53"/>
    <mergeCell ref="G49:G53"/>
    <mergeCell ref="G54:G60"/>
    <mergeCell ref="E33:E40"/>
    <mergeCell ref="F33:F40"/>
    <mergeCell ref="H33:H40"/>
    <mergeCell ref="I33:I40"/>
    <mergeCell ref="F41:F48"/>
    <mergeCell ref="H41:H48"/>
    <mergeCell ref="I41:I48"/>
    <mergeCell ref="G33:G40"/>
    <mergeCell ref="G41:G48"/>
    <mergeCell ref="E41:E48"/>
    <mergeCell ref="E18:E24"/>
    <mergeCell ref="F18:F24"/>
    <mergeCell ref="H18:H24"/>
    <mergeCell ref="I18:I24"/>
    <mergeCell ref="E25:E32"/>
    <mergeCell ref="F25:F32"/>
    <mergeCell ref="H25:H32"/>
    <mergeCell ref="I25:I32"/>
    <mergeCell ref="G25:G32"/>
    <mergeCell ref="G18:G24"/>
    <mergeCell ref="E4:E9"/>
    <mergeCell ref="F4:F9"/>
    <mergeCell ref="I4:I9"/>
    <mergeCell ref="H4:H9"/>
    <mergeCell ref="E10:E17"/>
    <mergeCell ref="F10:F17"/>
    <mergeCell ref="I10:I17"/>
    <mergeCell ref="H10:H17"/>
    <mergeCell ref="G4:G9"/>
    <mergeCell ref="G10:G17"/>
    <mergeCell ref="B49:B53"/>
    <mergeCell ref="D49:D53"/>
    <mergeCell ref="B41:B48"/>
    <mergeCell ref="D41:D48"/>
    <mergeCell ref="B66:B69"/>
    <mergeCell ref="D66:D69"/>
    <mergeCell ref="B88:B96"/>
    <mergeCell ref="D88:D96"/>
    <mergeCell ref="B103:B111"/>
    <mergeCell ref="D103:D111"/>
    <mergeCell ref="B61:B65"/>
    <mergeCell ref="D61:D65"/>
    <mergeCell ref="B112:B119"/>
    <mergeCell ref="D112:D119"/>
    <mergeCell ref="B126:B135"/>
    <mergeCell ref="D126:D135"/>
    <mergeCell ref="B136:B141"/>
    <mergeCell ref="D136:D141"/>
    <mergeCell ref="B120:B125"/>
    <mergeCell ref="D120:D125"/>
    <mergeCell ref="B4:B9"/>
    <mergeCell ref="D4:D9"/>
    <mergeCell ref="B10:B17"/>
    <mergeCell ref="D10:D17"/>
    <mergeCell ref="B70:B75"/>
    <mergeCell ref="D70:D75"/>
    <mergeCell ref="B76:B87"/>
    <mergeCell ref="D76:D87"/>
    <mergeCell ref="B97:B102"/>
    <mergeCell ref="D97:D102"/>
    <mergeCell ref="B25:B32"/>
    <mergeCell ref="D25:D32"/>
    <mergeCell ref="B18:B24"/>
    <mergeCell ref="D18:D24"/>
    <mergeCell ref="B33:B40"/>
    <mergeCell ref="A142:F142"/>
    <mergeCell ref="I142:K142"/>
    <mergeCell ref="A54:A60"/>
    <mergeCell ref="A61:A65"/>
    <mergeCell ref="A66:A69"/>
    <mergeCell ref="A4:A9"/>
    <mergeCell ref="A10:A17"/>
    <mergeCell ref="A18:A24"/>
    <mergeCell ref="A25:A32"/>
    <mergeCell ref="A33:A40"/>
    <mergeCell ref="A41:A48"/>
    <mergeCell ref="A49:A53"/>
    <mergeCell ref="A103:A111"/>
    <mergeCell ref="A112:A119"/>
    <mergeCell ref="A120:A125"/>
    <mergeCell ref="A126:A135"/>
    <mergeCell ref="A136:A141"/>
    <mergeCell ref="A70:A75"/>
    <mergeCell ref="A76:A87"/>
    <mergeCell ref="A88:A96"/>
    <mergeCell ref="A97:A102"/>
    <mergeCell ref="D33:D40"/>
    <mergeCell ref="B54:B60"/>
    <mergeCell ref="D54:D60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8" r:id="rId1"/>
  <headerFooter>
    <oddHeader xml:space="preserve">&amp;LPříloha č. 1 - Cenová nabídka </oddHeader>
  </headerFooter>
  <rowBreaks count="3" manualBreakCount="3">
    <brk id="40" max="16383" man="1"/>
    <brk id="75" max="16383" man="1"/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Petr Stehlík</cp:lastModifiedBy>
  <cp:lastPrinted>2014-07-09T07:07:58Z</cp:lastPrinted>
  <dcterms:created xsi:type="dcterms:W3CDTF">2014-01-24T06:29:34Z</dcterms:created>
  <dcterms:modified xsi:type="dcterms:W3CDTF">2014-07-09T07:09:24Z</dcterms:modified>
  <cp:category/>
  <cp:version/>
  <cp:contentType/>
  <cp:contentStatus/>
</cp:coreProperties>
</file>