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405" yWindow="-135" windowWidth="11385" windowHeight="10140" firstSheet="1" activeTab="1"/>
  </bookViews>
  <sheets>
    <sheet name="povrchy" sheetId="5" r:id="rId1"/>
    <sheet name="specifikace kategorií" sheetId="2" r:id="rId2"/>
  </sheets>
  <definedNames>
    <definedName name="_xlnm.Print_Area" localSheetId="0">povrchy!$E$168:$G$213</definedName>
  </definedNames>
  <calcPr calcId="125725"/>
</workbook>
</file>

<file path=xl/calcChain.xml><?xml version="1.0" encoding="utf-8"?>
<calcChain xmlns="http://schemas.openxmlformats.org/spreadsheetml/2006/main">
  <c r="K511" i="5"/>
  <c r="K363"/>
  <c r="K212"/>
  <c r="G511"/>
  <c r="G363"/>
  <c r="G212"/>
  <c r="K573"/>
  <c r="K566"/>
  <c r="K184"/>
  <c r="K176"/>
  <c r="K139"/>
  <c r="K106"/>
  <c r="K39"/>
  <c r="K16"/>
  <c r="G573"/>
  <c r="G566"/>
  <c r="G184"/>
  <c r="G176"/>
  <c r="G139"/>
  <c r="G106"/>
  <c r="G39"/>
  <c r="G16"/>
  <c r="G575" l="1"/>
  <c r="K575"/>
</calcChain>
</file>

<file path=xl/sharedStrings.xml><?xml version="1.0" encoding="utf-8"?>
<sst xmlns="http://schemas.openxmlformats.org/spreadsheetml/2006/main" count="3076" uniqueCount="951">
  <si>
    <t>Nemocnice Stod</t>
  </si>
  <si>
    <t>číslo místnosti</t>
  </si>
  <si>
    <t>plocha (m2)</t>
  </si>
  <si>
    <t>název místnosti</t>
  </si>
  <si>
    <t>3.NP</t>
  </si>
  <si>
    <t>oddělení LNP</t>
  </si>
  <si>
    <t>3.01</t>
  </si>
  <si>
    <t>pokoj č.2</t>
  </si>
  <si>
    <t>3.02</t>
  </si>
  <si>
    <t>3.03</t>
  </si>
  <si>
    <t>pokoj č.3</t>
  </si>
  <si>
    <t>3.04</t>
  </si>
  <si>
    <t>3.05</t>
  </si>
  <si>
    <t>pokoj č.5</t>
  </si>
  <si>
    <t>pokoj č.0</t>
  </si>
  <si>
    <t>inspekční pokoj</t>
  </si>
  <si>
    <t>pokoj č.4</t>
  </si>
  <si>
    <t>3.06</t>
  </si>
  <si>
    <t>pokoj č.1</t>
  </si>
  <si>
    <t>3.07</t>
  </si>
  <si>
    <t>lázeň</t>
  </si>
  <si>
    <t>3.08</t>
  </si>
  <si>
    <t>předsíň WC</t>
  </si>
  <si>
    <t>3.08a</t>
  </si>
  <si>
    <t>WC</t>
  </si>
  <si>
    <t>3.08b</t>
  </si>
  <si>
    <t>3.08c</t>
  </si>
  <si>
    <t>3.09</t>
  </si>
  <si>
    <t>3.09a</t>
  </si>
  <si>
    <t>3.09b</t>
  </si>
  <si>
    <t>3.09c</t>
  </si>
  <si>
    <t>3.10</t>
  </si>
  <si>
    <t>pomocná místnost</t>
  </si>
  <si>
    <t>3.11</t>
  </si>
  <si>
    <t>chodba</t>
  </si>
  <si>
    <t>3.12</t>
  </si>
  <si>
    <t>terasa</t>
  </si>
  <si>
    <t>oddělení chirurgické</t>
  </si>
  <si>
    <t>3.31</t>
  </si>
  <si>
    <t>3.32</t>
  </si>
  <si>
    <t>pokoj č.7</t>
  </si>
  <si>
    <t>3.13</t>
  </si>
  <si>
    <t>3.14</t>
  </si>
  <si>
    <t>3.15</t>
  </si>
  <si>
    <t>3.16</t>
  </si>
  <si>
    <t>3.16a</t>
  </si>
  <si>
    <t>hygienické zařízení</t>
  </si>
  <si>
    <t>3.17</t>
  </si>
  <si>
    <t>zástupce primáře</t>
  </si>
  <si>
    <t>3.18</t>
  </si>
  <si>
    <t>3.19</t>
  </si>
  <si>
    <t>šatna</t>
  </si>
  <si>
    <t>3.20</t>
  </si>
  <si>
    <t>čajová kuchyňka</t>
  </si>
  <si>
    <t>3.21</t>
  </si>
  <si>
    <t>3.22</t>
  </si>
  <si>
    <t>sklad</t>
  </si>
  <si>
    <t>3.23</t>
  </si>
  <si>
    <t>3.24</t>
  </si>
  <si>
    <t>pokoj sestra</t>
  </si>
  <si>
    <t>3.25</t>
  </si>
  <si>
    <t>3.26</t>
  </si>
  <si>
    <t>3.27</t>
  </si>
  <si>
    <t>sesterna JIP</t>
  </si>
  <si>
    <t>3.28</t>
  </si>
  <si>
    <t>chirur. JIP</t>
  </si>
  <si>
    <t>3.29</t>
  </si>
  <si>
    <t>3.30</t>
  </si>
  <si>
    <t>pokoj č.6</t>
  </si>
  <si>
    <t>pokoj č.8</t>
  </si>
  <si>
    <t>3.33</t>
  </si>
  <si>
    <t>3.34</t>
  </si>
  <si>
    <t>WC invalidé</t>
  </si>
  <si>
    <t>3.35</t>
  </si>
  <si>
    <t>3.36</t>
  </si>
  <si>
    <t>3.37</t>
  </si>
  <si>
    <t>denní místnost</t>
  </si>
  <si>
    <t>3.38</t>
  </si>
  <si>
    <t>sanitáři</t>
  </si>
  <si>
    <t>3.39</t>
  </si>
  <si>
    <t>vyšetřovna</t>
  </si>
  <si>
    <t>3.40</t>
  </si>
  <si>
    <t>3.40a</t>
  </si>
  <si>
    <t>3.40b</t>
  </si>
  <si>
    <t>3.40c</t>
  </si>
  <si>
    <t>úklid</t>
  </si>
  <si>
    <t>3.41</t>
  </si>
  <si>
    <t>3.41a</t>
  </si>
  <si>
    <t>3.41b</t>
  </si>
  <si>
    <t>3.41c</t>
  </si>
  <si>
    <t>3.42</t>
  </si>
  <si>
    <t>3.43</t>
  </si>
  <si>
    <t>pokoj č.9</t>
  </si>
  <si>
    <t>3.44</t>
  </si>
  <si>
    <t>pokoj č.10</t>
  </si>
  <si>
    <t>3.45</t>
  </si>
  <si>
    <t>3.46</t>
  </si>
  <si>
    <t>kancelář</t>
  </si>
  <si>
    <t>3.47</t>
  </si>
  <si>
    <t>3.48</t>
  </si>
  <si>
    <t>vrchní sestra</t>
  </si>
  <si>
    <t>3.49</t>
  </si>
  <si>
    <t>operační sál</t>
  </si>
  <si>
    <t>3.50</t>
  </si>
  <si>
    <t>primář</t>
  </si>
  <si>
    <t>3.51</t>
  </si>
  <si>
    <t>3.52</t>
  </si>
  <si>
    <t xml:space="preserve">sesterna </t>
  </si>
  <si>
    <t>3.53</t>
  </si>
  <si>
    <t>lékař</t>
  </si>
  <si>
    <t>3.54</t>
  </si>
  <si>
    <t>3.55</t>
  </si>
  <si>
    <t>3.56</t>
  </si>
  <si>
    <t>3.57</t>
  </si>
  <si>
    <t>filtr</t>
  </si>
  <si>
    <t>3.58</t>
  </si>
  <si>
    <t>3.59</t>
  </si>
  <si>
    <t>3.60</t>
  </si>
  <si>
    <t>3.61</t>
  </si>
  <si>
    <t>přípravna</t>
  </si>
  <si>
    <t>3.62</t>
  </si>
  <si>
    <t>umývárna</t>
  </si>
  <si>
    <t>3.63</t>
  </si>
  <si>
    <t>3.64</t>
  </si>
  <si>
    <t>3.65</t>
  </si>
  <si>
    <t>sterilizace</t>
  </si>
  <si>
    <t>3.66</t>
  </si>
  <si>
    <t>3.67</t>
  </si>
  <si>
    <t>2.NP</t>
  </si>
  <si>
    <t>oddělení dětské</t>
  </si>
  <si>
    <t>2.01</t>
  </si>
  <si>
    <t>2.02</t>
  </si>
  <si>
    <t>2.03</t>
  </si>
  <si>
    <t>2.04</t>
  </si>
  <si>
    <t>2.05</t>
  </si>
  <si>
    <t>2.06</t>
  </si>
  <si>
    <t>2.07</t>
  </si>
  <si>
    <t>2.08</t>
  </si>
  <si>
    <t>herna</t>
  </si>
  <si>
    <t>2.09</t>
  </si>
  <si>
    <t>2.10</t>
  </si>
  <si>
    <t>čekárna</t>
  </si>
  <si>
    <t>2.11</t>
  </si>
  <si>
    <t>2.12</t>
  </si>
  <si>
    <t>2.13</t>
  </si>
  <si>
    <t>2.14</t>
  </si>
  <si>
    <t>2.14a</t>
  </si>
  <si>
    <t>sprcha</t>
  </si>
  <si>
    <t>2.14b</t>
  </si>
  <si>
    <t>2.14c</t>
  </si>
  <si>
    <t>2.14d</t>
  </si>
  <si>
    <t>2.15</t>
  </si>
  <si>
    <t>kuchyňka</t>
  </si>
  <si>
    <t>2.16</t>
  </si>
  <si>
    <t>2.17</t>
  </si>
  <si>
    <t>mléčná kuchyňka</t>
  </si>
  <si>
    <t>2.18</t>
  </si>
  <si>
    <t>úklidová komora</t>
  </si>
  <si>
    <t>2.19</t>
  </si>
  <si>
    <t>2.20</t>
  </si>
  <si>
    <t>2.21</t>
  </si>
  <si>
    <t>2.22</t>
  </si>
  <si>
    <t>oddělení gynekologicko-porodnické</t>
  </si>
  <si>
    <t>2.23</t>
  </si>
  <si>
    <t>pokoj č.12</t>
  </si>
  <si>
    <t>2.24</t>
  </si>
  <si>
    <t>pokoj č.13</t>
  </si>
  <si>
    <t>2.25</t>
  </si>
  <si>
    <t>2.26</t>
  </si>
  <si>
    <t>2.27</t>
  </si>
  <si>
    <t>pokoj č.11</t>
  </si>
  <si>
    <t>2.28</t>
  </si>
  <si>
    <t>2.29</t>
  </si>
  <si>
    <t>2.29a</t>
  </si>
  <si>
    <t>2.29b</t>
  </si>
  <si>
    <t>2.30</t>
  </si>
  <si>
    <t>sesterna</t>
  </si>
  <si>
    <t>2.31</t>
  </si>
  <si>
    <t>pooperační pokoj č.8</t>
  </si>
  <si>
    <t>2.32</t>
  </si>
  <si>
    <t>pooperační pokoj č.7</t>
  </si>
  <si>
    <t>2.33</t>
  </si>
  <si>
    <t>2.34</t>
  </si>
  <si>
    <t>2.35</t>
  </si>
  <si>
    <t xml:space="preserve">předsíň </t>
  </si>
  <si>
    <t>2.36</t>
  </si>
  <si>
    <t>2.37</t>
  </si>
  <si>
    <t>předsíň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</si>
  <si>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</si>
  <si>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</si>
  <si>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</si>
  <si>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</si>
  <si>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</si>
  <si>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</si>
  <si>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</si>
  <si>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</si>
  <si>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</si>
  <si>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</si>
  <si>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</si>
  <si>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</si>
  <si>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2.49a</t>
  </si>
  <si>
    <t>2.49b</t>
  </si>
  <si>
    <t>2.49c</t>
  </si>
  <si>
    <t>2.50</t>
  </si>
  <si>
    <t>koupelna</t>
  </si>
  <si>
    <t>2.51</t>
  </si>
  <si>
    <t>novorozenci</t>
  </si>
  <si>
    <t>2.52</t>
  </si>
  <si>
    <t>pokoj č.309</t>
  </si>
  <si>
    <t>2.53</t>
  </si>
  <si>
    <t>2.54</t>
  </si>
  <si>
    <t>pokoj č.312</t>
  </si>
  <si>
    <t>2.55</t>
  </si>
  <si>
    <t>pokoj č. 311</t>
  </si>
  <si>
    <t>2.56</t>
  </si>
  <si>
    <t xml:space="preserve">inspekční pokoj </t>
  </si>
  <si>
    <t>operační část</t>
  </si>
  <si>
    <t>2.57</t>
  </si>
  <si>
    <t>příjem pacientů</t>
  </si>
  <si>
    <t>2.58</t>
  </si>
  <si>
    <t>2.59</t>
  </si>
  <si>
    <t>2.60</t>
  </si>
  <si>
    <t>2.61</t>
  </si>
  <si>
    <t>2.62</t>
  </si>
  <si>
    <t>2.63</t>
  </si>
  <si>
    <t>2.64</t>
  </si>
  <si>
    <t>přípravna rodiček</t>
  </si>
  <si>
    <t>2.65</t>
  </si>
  <si>
    <t>lékaři</t>
  </si>
  <si>
    <t>2.66</t>
  </si>
  <si>
    <t>těhotenský pokoj</t>
  </si>
  <si>
    <t>2.67</t>
  </si>
  <si>
    <t>2.67a</t>
  </si>
  <si>
    <t>2.67b</t>
  </si>
  <si>
    <t>2.67c</t>
  </si>
  <si>
    <t>2.67d</t>
  </si>
  <si>
    <t>2.68</t>
  </si>
  <si>
    <t>2.69</t>
  </si>
  <si>
    <t>čistící místnost</t>
  </si>
  <si>
    <t>2.70</t>
  </si>
  <si>
    <t>2.71</t>
  </si>
  <si>
    <t>porodní sál</t>
  </si>
  <si>
    <t>2.72</t>
  </si>
  <si>
    <t>2.73</t>
  </si>
  <si>
    <t>2.74</t>
  </si>
  <si>
    <t>2.75</t>
  </si>
  <si>
    <t>2.76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</si>
  <si>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</si>
  <si>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</si>
  <si>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</si>
  <si>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</si>
  <si>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</si>
  <si>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</si>
  <si>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</si>
  <si>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</si>
  <si>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</si>
  <si>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</si>
  <si>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</si>
  <si>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</si>
  <si>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</si>
  <si>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</si>
  <si>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</si>
  <si>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</si>
  <si>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</si>
  <si>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</si>
  <si>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</si>
  <si>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</si>
  <si>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</si>
  <si>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</si>
  <si>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</si>
  <si>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</si>
  <si>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</si>
  <si>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</si>
  <si>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</si>
  <si>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</si>
  <si>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</si>
  <si>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</si>
  <si>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</si>
  <si>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</si>
  <si>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</si>
  <si>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</si>
  <si>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</si>
  <si>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</si>
  <si>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</si>
  <si>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</si>
  <si>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</si>
  <si>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</si>
  <si>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</si>
  <si>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</si>
  <si>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</si>
  <si>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</si>
  <si>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</si>
  <si>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</si>
  <si>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</si>
  <si>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</si>
  <si>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</si>
  <si>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</si>
  <si>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</si>
  <si>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</si>
  <si>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</si>
  <si>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</si>
  <si>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</si>
  <si>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</si>
  <si>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</si>
  <si>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</si>
  <si>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</si>
  <si>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</si>
  <si>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</si>
  <si>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</si>
  <si>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</si>
  <si>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</si>
  <si>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</si>
  <si>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</si>
  <si>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</si>
  <si>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</si>
  <si>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</si>
  <si>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</si>
  <si>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</si>
  <si>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</si>
  <si>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</si>
  <si>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</si>
  <si>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</si>
  <si>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</si>
  <si>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</si>
  <si>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</si>
  <si>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</si>
  <si>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</si>
  <si>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</si>
  <si>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</si>
  <si>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</si>
  <si>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</si>
  <si>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</si>
  <si>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</si>
  <si>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</si>
  <si>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</si>
  <si>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</si>
  <si>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</si>
  <si>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</si>
  <si>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</si>
  <si>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</si>
  <si>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</si>
  <si>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</si>
  <si>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</si>
  <si>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</si>
  <si>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</si>
  <si>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</si>
  <si>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návštěvy</t>
  </si>
  <si>
    <t>1.09a</t>
  </si>
  <si>
    <t>1.12a</t>
  </si>
  <si>
    <t>1.12b</t>
  </si>
  <si>
    <t>1.12c</t>
  </si>
  <si>
    <t>hyg. zařízení</t>
  </si>
  <si>
    <t>1.13a</t>
  </si>
  <si>
    <t>1.13b</t>
  </si>
  <si>
    <t>1.13c</t>
  </si>
  <si>
    <t>čajová kuchyně</t>
  </si>
  <si>
    <t>šatna OKBH</t>
  </si>
  <si>
    <t>stravovací místnost</t>
  </si>
  <si>
    <t>pokoj č. 9</t>
  </si>
  <si>
    <t>pokoj č. 8</t>
  </si>
  <si>
    <t>pokoj č. 7</t>
  </si>
  <si>
    <t>pokoj č. 2</t>
  </si>
  <si>
    <t>pokoj č. 3 nadstandard</t>
  </si>
  <si>
    <t>pokoj č. 1</t>
  </si>
  <si>
    <t>pokoj č. 6</t>
  </si>
  <si>
    <t>pokoj č. 5</t>
  </si>
  <si>
    <t>pokoj č. 4</t>
  </si>
  <si>
    <t>pokoj č. 10</t>
  </si>
  <si>
    <t>pokoj č. 11</t>
  </si>
  <si>
    <t>pokoj č. 12</t>
  </si>
  <si>
    <t>pokoj č. 13</t>
  </si>
  <si>
    <t>pokoj č. 14</t>
  </si>
  <si>
    <t>pokoj č. 17</t>
  </si>
  <si>
    <t>1.38a</t>
  </si>
  <si>
    <t>1.38b</t>
  </si>
  <si>
    <t>1.38c</t>
  </si>
  <si>
    <t>1.39a</t>
  </si>
  <si>
    <t>1.39b</t>
  </si>
  <si>
    <t>1.39c</t>
  </si>
  <si>
    <t>pokoj č. 16</t>
  </si>
  <si>
    <t>pokoj č.15</t>
  </si>
  <si>
    <t>1.42a</t>
  </si>
  <si>
    <t>umývárna OKBH</t>
  </si>
  <si>
    <t>posilovna</t>
  </si>
  <si>
    <t>kancelář OKBH</t>
  </si>
  <si>
    <t>hematologie</t>
  </si>
  <si>
    <t>1.48a</t>
  </si>
  <si>
    <t>biochemie</t>
  </si>
  <si>
    <t>vedoucí OKBH</t>
  </si>
  <si>
    <t>temná komora</t>
  </si>
  <si>
    <t>světlá komora</t>
  </si>
  <si>
    <t>sklad OKBH</t>
  </si>
  <si>
    <t>1.53a</t>
  </si>
  <si>
    <t>1.53b</t>
  </si>
  <si>
    <t>box</t>
  </si>
  <si>
    <t>ovladač RTG</t>
  </si>
  <si>
    <t>RTG</t>
  </si>
  <si>
    <t>1.56a</t>
  </si>
  <si>
    <t>1.56b</t>
  </si>
  <si>
    <t>1.56c</t>
  </si>
  <si>
    <t>1.58a</t>
  </si>
  <si>
    <t>sklad recepce</t>
  </si>
  <si>
    <t>recepce</t>
  </si>
  <si>
    <t>1.59a</t>
  </si>
  <si>
    <t>EKG</t>
  </si>
  <si>
    <t>vyšetřovna EKG</t>
  </si>
  <si>
    <t>interní ambulance</t>
  </si>
  <si>
    <t>1.64a</t>
  </si>
  <si>
    <t>1.64b</t>
  </si>
  <si>
    <t>1.64c</t>
  </si>
  <si>
    <t xml:space="preserve">šatna </t>
  </si>
  <si>
    <t>vstup</t>
  </si>
  <si>
    <t>těhotenská poradna</t>
  </si>
  <si>
    <t>1.69a</t>
  </si>
  <si>
    <t>1.69b</t>
  </si>
  <si>
    <t>gynekoligocká ambulance</t>
  </si>
  <si>
    <t>ambulance</t>
  </si>
  <si>
    <t>1.71a</t>
  </si>
  <si>
    <t>1.71b</t>
  </si>
  <si>
    <t>1.72a</t>
  </si>
  <si>
    <t>1.72b</t>
  </si>
  <si>
    <t>ambulance praktický lékař</t>
  </si>
  <si>
    <t>1.73a</t>
  </si>
  <si>
    <t>1.73b</t>
  </si>
  <si>
    <t>1.74a</t>
  </si>
  <si>
    <t>1.74b</t>
  </si>
  <si>
    <t>1.75a</t>
  </si>
  <si>
    <t>sono</t>
  </si>
  <si>
    <t>1.79a</t>
  </si>
  <si>
    <t>1.79b</t>
  </si>
  <si>
    <t>1.79c</t>
  </si>
  <si>
    <t>1.79d</t>
  </si>
  <si>
    <t>1.80a</t>
  </si>
  <si>
    <t>1.80b</t>
  </si>
  <si>
    <t>1.80c</t>
  </si>
  <si>
    <t>1.80d</t>
  </si>
  <si>
    <t>pokladna počítč</t>
  </si>
  <si>
    <t>optik</t>
  </si>
  <si>
    <t>chirurgie ambulance</t>
  </si>
  <si>
    <t>1.83b</t>
  </si>
  <si>
    <t>1.83a</t>
  </si>
  <si>
    <t>sádrovna</t>
  </si>
  <si>
    <t>odtopedie ambulance</t>
  </si>
  <si>
    <t>pokoj JIP</t>
  </si>
  <si>
    <t>ambulance ORL, oční</t>
  </si>
  <si>
    <t>JIP lékař</t>
  </si>
  <si>
    <t>JIP</t>
  </si>
  <si>
    <t>JIP sestry</t>
  </si>
  <si>
    <t>vstupní hala</t>
  </si>
  <si>
    <t>1.NP</t>
  </si>
  <si>
    <t>4.NP</t>
  </si>
  <si>
    <t>4.01</t>
  </si>
  <si>
    <t>4.02</t>
  </si>
  <si>
    <t>4.03</t>
  </si>
  <si>
    <t>4.04</t>
  </si>
  <si>
    <t>4.05</t>
  </si>
  <si>
    <t>4.06</t>
  </si>
  <si>
    <t>4.07</t>
  </si>
  <si>
    <t>4.08</t>
  </si>
  <si>
    <t>4.04a</t>
  </si>
  <si>
    <t>strojovna</t>
  </si>
  <si>
    <t>kancelář primáře</t>
  </si>
  <si>
    <t>S2.01</t>
  </si>
  <si>
    <t>S2.02</t>
  </si>
  <si>
    <t>S2.03</t>
  </si>
  <si>
    <t>S2.04</t>
  </si>
  <si>
    <t>S2.05</t>
  </si>
  <si>
    <t>S2.06</t>
  </si>
  <si>
    <t>S2.07</t>
  </si>
  <si>
    <t>S2.08</t>
  </si>
  <si>
    <t>S2.09</t>
  </si>
  <si>
    <t>S2.10</t>
  </si>
  <si>
    <t>S2.11</t>
  </si>
  <si>
    <t>S2.12</t>
  </si>
  <si>
    <t>S2.13</t>
  </si>
  <si>
    <t>S2.14</t>
  </si>
  <si>
    <t>S2.15</t>
  </si>
  <si>
    <t>S2.16</t>
  </si>
  <si>
    <t>S2.17</t>
  </si>
  <si>
    <t>S2.18</t>
  </si>
  <si>
    <t>S2.19</t>
  </si>
  <si>
    <t>S2.20</t>
  </si>
  <si>
    <t>S2.21</t>
  </si>
  <si>
    <t>S2.22</t>
  </si>
  <si>
    <t>S2.23</t>
  </si>
  <si>
    <t>S2.24</t>
  </si>
  <si>
    <t>S2.25</t>
  </si>
  <si>
    <t>S2.26</t>
  </si>
  <si>
    <t>S2.27</t>
  </si>
  <si>
    <t>S2.28</t>
  </si>
  <si>
    <t>S2.29</t>
  </si>
  <si>
    <t>S2.30</t>
  </si>
  <si>
    <t>S2.31</t>
  </si>
  <si>
    <t>S2.32</t>
  </si>
  <si>
    <t>S2.33</t>
  </si>
  <si>
    <t>S2.34</t>
  </si>
  <si>
    <t>S2.36</t>
  </si>
  <si>
    <t>S2.37</t>
  </si>
  <si>
    <t>S2.38</t>
  </si>
  <si>
    <t>S2.39</t>
  </si>
  <si>
    <t>S2.40</t>
  </si>
  <si>
    <t>S2.41</t>
  </si>
  <si>
    <t>S2.42</t>
  </si>
  <si>
    <t>S2.43</t>
  </si>
  <si>
    <t>S2.44</t>
  </si>
  <si>
    <t>S2.45</t>
  </si>
  <si>
    <t>S2.46</t>
  </si>
  <si>
    <t>S2.47</t>
  </si>
  <si>
    <t>S2.48</t>
  </si>
  <si>
    <t>S2.49</t>
  </si>
  <si>
    <t>S2.50</t>
  </si>
  <si>
    <t>S2.51</t>
  </si>
  <si>
    <t>sklad prádla</t>
  </si>
  <si>
    <t>archiv</t>
  </si>
  <si>
    <t xml:space="preserve">umývárna </t>
  </si>
  <si>
    <t>šatna údržba</t>
  </si>
  <si>
    <t>bývalá akumulátorovna</t>
  </si>
  <si>
    <t>bývalá spalovna</t>
  </si>
  <si>
    <t>rozvodna</t>
  </si>
  <si>
    <t>ÚPS</t>
  </si>
  <si>
    <t>kabel. Š.</t>
  </si>
  <si>
    <t>nasávání VZT</t>
  </si>
  <si>
    <t>prachová komora CO</t>
  </si>
  <si>
    <t>filtrace CO</t>
  </si>
  <si>
    <t>asanace</t>
  </si>
  <si>
    <t>filtroventilace</t>
  </si>
  <si>
    <t>zádveří</t>
  </si>
  <si>
    <t>prachová komora</t>
  </si>
  <si>
    <t>2.PP</t>
  </si>
  <si>
    <t>S1.01</t>
  </si>
  <si>
    <t>S1.02</t>
  </si>
  <si>
    <t>S1.03</t>
  </si>
  <si>
    <t>S1.04</t>
  </si>
  <si>
    <t>S1.05</t>
  </si>
  <si>
    <t>S1.06</t>
  </si>
  <si>
    <t>S1.07</t>
  </si>
  <si>
    <t>S1.08</t>
  </si>
  <si>
    <t>S1.09</t>
  </si>
  <si>
    <t>S1.10</t>
  </si>
  <si>
    <t>S1.11</t>
  </si>
  <si>
    <t>S1.12</t>
  </si>
  <si>
    <t>S1.13</t>
  </si>
  <si>
    <t>S1.14</t>
  </si>
  <si>
    <t>S1.15</t>
  </si>
  <si>
    <t>S1.16</t>
  </si>
  <si>
    <t>S1.17</t>
  </si>
  <si>
    <t>S1.18</t>
  </si>
  <si>
    <t>S1.19</t>
  </si>
  <si>
    <t>S1.20</t>
  </si>
  <si>
    <t>S1.21</t>
  </si>
  <si>
    <t>S1.22</t>
  </si>
  <si>
    <t>S1.23</t>
  </si>
  <si>
    <t>S1.24</t>
  </si>
  <si>
    <t>S1.25</t>
  </si>
  <si>
    <t>S1.26</t>
  </si>
  <si>
    <t>S1.27</t>
  </si>
  <si>
    <t>S1.28</t>
  </si>
  <si>
    <t>S1.29</t>
  </si>
  <si>
    <t>S1.30</t>
  </si>
  <si>
    <t>S1.31</t>
  </si>
  <si>
    <t>S1.32</t>
  </si>
  <si>
    <t>S1.33</t>
  </si>
  <si>
    <t>S1.34</t>
  </si>
  <si>
    <t>S1.35</t>
  </si>
  <si>
    <t>S1.36</t>
  </si>
  <si>
    <t>S1.37</t>
  </si>
  <si>
    <t>S1.38</t>
  </si>
  <si>
    <t>S1.39</t>
  </si>
  <si>
    <t>S1.40</t>
  </si>
  <si>
    <t>S1.41</t>
  </si>
  <si>
    <t>S1.42</t>
  </si>
  <si>
    <t>S1.43</t>
  </si>
  <si>
    <t>S1.44</t>
  </si>
  <si>
    <t>S1.45</t>
  </si>
  <si>
    <t>S1.46</t>
  </si>
  <si>
    <t>S1.47</t>
  </si>
  <si>
    <t>S1.48</t>
  </si>
  <si>
    <t>S1.49</t>
  </si>
  <si>
    <t>S1.50</t>
  </si>
  <si>
    <t>S1.51</t>
  </si>
  <si>
    <t>S1.52</t>
  </si>
  <si>
    <t>S1.53</t>
  </si>
  <si>
    <t>S1.54</t>
  </si>
  <si>
    <t>S1.55</t>
  </si>
  <si>
    <t>S1.56</t>
  </si>
  <si>
    <t>S1.57</t>
  </si>
  <si>
    <t>S1.58</t>
  </si>
  <si>
    <t>S1.59</t>
  </si>
  <si>
    <t>S1.60</t>
  </si>
  <si>
    <t>S1.61</t>
  </si>
  <si>
    <t>S1.62</t>
  </si>
  <si>
    <t>S1.63</t>
  </si>
  <si>
    <t>S1.64</t>
  </si>
  <si>
    <t>S1.66</t>
  </si>
  <si>
    <t>S1.67</t>
  </si>
  <si>
    <t>S1.68</t>
  </si>
  <si>
    <t>S1.69</t>
  </si>
  <si>
    <t>S1.70</t>
  </si>
  <si>
    <t>S1.71</t>
  </si>
  <si>
    <t>S1.72</t>
  </si>
  <si>
    <t>S1.73</t>
  </si>
  <si>
    <t>S1.74</t>
  </si>
  <si>
    <t>S1.75</t>
  </si>
  <si>
    <t>S1.76</t>
  </si>
  <si>
    <t>S1.77</t>
  </si>
  <si>
    <t>S1.78</t>
  </si>
  <si>
    <t>S1.79</t>
  </si>
  <si>
    <t>S1.80</t>
  </si>
  <si>
    <t>S1.81</t>
  </si>
  <si>
    <t>S1.82</t>
  </si>
  <si>
    <t>S1.83</t>
  </si>
  <si>
    <t>S1.84</t>
  </si>
  <si>
    <t>S1.85</t>
  </si>
  <si>
    <t>S1.86</t>
  </si>
  <si>
    <t>S1.87</t>
  </si>
  <si>
    <t>S1.88</t>
  </si>
  <si>
    <t>S1.90</t>
  </si>
  <si>
    <t>S1.91</t>
  </si>
  <si>
    <t>S1.92</t>
  </si>
  <si>
    <t>S1.93</t>
  </si>
  <si>
    <t>S1.94</t>
  </si>
  <si>
    <t>S1.95</t>
  </si>
  <si>
    <t>S1.96</t>
  </si>
  <si>
    <t>S1.97</t>
  </si>
  <si>
    <t>S1.98</t>
  </si>
  <si>
    <t>S1.99</t>
  </si>
  <si>
    <t>S1.100</t>
  </si>
  <si>
    <t>S1.101</t>
  </si>
  <si>
    <t>S1.102</t>
  </si>
  <si>
    <t>S1.103</t>
  </si>
  <si>
    <t>S1.104</t>
  </si>
  <si>
    <t>S1.105</t>
  </si>
  <si>
    <t>S1.106</t>
  </si>
  <si>
    <t>S1.107</t>
  </si>
  <si>
    <t>S1.108</t>
  </si>
  <si>
    <t>S1.109</t>
  </si>
  <si>
    <t>S1.110</t>
  </si>
  <si>
    <t>S1.111</t>
  </si>
  <si>
    <t>S1.112</t>
  </si>
  <si>
    <t>S1.113</t>
  </si>
  <si>
    <t>S1.114</t>
  </si>
  <si>
    <t>S1.115</t>
  </si>
  <si>
    <t>S1.116</t>
  </si>
  <si>
    <t>S1.117</t>
  </si>
  <si>
    <t>S1.118</t>
  </si>
  <si>
    <t>S1.119</t>
  </si>
  <si>
    <t>S1.05a</t>
  </si>
  <si>
    <t>S1.05b</t>
  </si>
  <si>
    <t>pokoj č. 3</t>
  </si>
  <si>
    <t>S1.15a</t>
  </si>
  <si>
    <t>S1.17a</t>
  </si>
  <si>
    <t>S1.22a</t>
  </si>
  <si>
    <t>S1.22b</t>
  </si>
  <si>
    <t>S1.23a</t>
  </si>
  <si>
    <t>vyšetřovna gastroenterologie</t>
  </si>
  <si>
    <t>archiv + zázemí</t>
  </si>
  <si>
    <t>mzdová účtárna</t>
  </si>
  <si>
    <t>finanční účtárna</t>
  </si>
  <si>
    <t>sekretariát ředitele</t>
  </si>
  <si>
    <t>interní lékaři</t>
  </si>
  <si>
    <t>dětská ambulance</t>
  </si>
  <si>
    <t>čekárna dětské ambulance</t>
  </si>
  <si>
    <t>server</t>
  </si>
  <si>
    <t>správce sítě</t>
  </si>
  <si>
    <t>S1.52a</t>
  </si>
  <si>
    <t>S1.53a</t>
  </si>
  <si>
    <t>přednosta RHC</t>
  </si>
  <si>
    <t>příjem RHC</t>
  </si>
  <si>
    <t>ambulance RHC</t>
  </si>
  <si>
    <t>příjem prádla</t>
  </si>
  <si>
    <t>S1.59a</t>
  </si>
  <si>
    <t xml:space="preserve">šatna úklid. firmy </t>
  </si>
  <si>
    <t>S1.63a</t>
  </si>
  <si>
    <t>S1.63b</t>
  </si>
  <si>
    <t>úklidová firma</t>
  </si>
  <si>
    <t>S1.65a</t>
  </si>
  <si>
    <t>S1.65b</t>
  </si>
  <si>
    <t>S1.65c</t>
  </si>
  <si>
    <t>S1.65d</t>
  </si>
  <si>
    <t>lékárna</t>
  </si>
  <si>
    <t>výdej lékárna</t>
  </si>
  <si>
    <t>pokoj sestry</t>
  </si>
  <si>
    <t>vzduchotechnika</t>
  </si>
  <si>
    <t>sklad zeleniny a brambor</t>
  </si>
  <si>
    <t>lehký a těžký koloniál</t>
  </si>
  <si>
    <t>škrabárna</t>
  </si>
  <si>
    <t>chladící box</t>
  </si>
  <si>
    <t>strojovna chlazení</t>
  </si>
  <si>
    <t>předsklad</t>
  </si>
  <si>
    <t>bourárna</t>
  </si>
  <si>
    <t>příruční sklad</t>
  </si>
  <si>
    <t>studená kuchyň</t>
  </si>
  <si>
    <t>S1.91a</t>
  </si>
  <si>
    <t>S1.92a</t>
  </si>
  <si>
    <t>Jídelní kout</t>
  </si>
  <si>
    <t>šéfkuchař</t>
  </si>
  <si>
    <t>varna</t>
  </si>
  <si>
    <t>výdejna pro pacienty</t>
  </si>
  <si>
    <t>manipulační prostor</t>
  </si>
  <si>
    <t>nádobí</t>
  </si>
  <si>
    <t>expedice</t>
  </si>
  <si>
    <t>mytí</t>
  </si>
  <si>
    <t>S1.104a</t>
  </si>
  <si>
    <t>jídelna</t>
  </si>
  <si>
    <t>S1.107a</t>
  </si>
  <si>
    <t>S1.107b</t>
  </si>
  <si>
    <t>šatna personál</t>
  </si>
  <si>
    <t>obsluha</t>
  </si>
  <si>
    <t>tělocvična</t>
  </si>
  <si>
    <t>průchod</t>
  </si>
  <si>
    <t>RHC sklad</t>
  </si>
  <si>
    <t>elektroléčba</t>
  </si>
  <si>
    <t>vodoléčba</t>
  </si>
  <si>
    <t>1.PP</t>
  </si>
  <si>
    <t>S1.75a</t>
  </si>
  <si>
    <t>S1.76a</t>
  </si>
  <si>
    <t>S1.64a</t>
  </si>
  <si>
    <t>kancelář lékařů</t>
  </si>
  <si>
    <t>3.16b</t>
  </si>
  <si>
    <t>primář RTG oddělení</t>
  </si>
  <si>
    <t>primář interního oddělení</t>
  </si>
  <si>
    <t xml:space="preserve">ředitel </t>
  </si>
  <si>
    <t>vakuová místnost</t>
  </si>
  <si>
    <t>schodiště</t>
  </si>
  <si>
    <t>D</t>
  </si>
  <si>
    <t>D - dlažba</t>
  </si>
  <si>
    <t>L - lino</t>
  </si>
  <si>
    <t>N - nátěr</t>
  </si>
  <si>
    <t>O - obklad</t>
  </si>
  <si>
    <t>L</t>
  </si>
  <si>
    <t>B - beton</t>
  </si>
  <si>
    <t>B</t>
  </si>
  <si>
    <t>LI</t>
  </si>
  <si>
    <t>LI - litá podlaha</t>
  </si>
  <si>
    <t>K</t>
  </si>
  <si>
    <t>ubytovna</t>
  </si>
  <si>
    <t>chodby</t>
  </si>
  <si>
    <t>schody</t>
  </si>
  <si>
    <t>služ.byty</t>
  </si>
  <si>
    <t>CELKEM</t>
  </si>
  <si>
    <t>m2</t>
  </si>
  <si>
    <t>podlaha</t>
  </si>
  <si>
    <t>stěna</t>
  </si>
  <si>
    <t>typ úklidu</t>
  </si>
  <si>
    <t>06</t>
  </si>
  <si>
    <t>09</t>
  </si>
  <si>
    <t>03</t>
  </si>
  <si>
    <t>13</t>
  </si>
  <si>
    <t>12</t>
  </si>
  <si>
    <t>07</t>
  </si>
  <si>
    <t>04</t>
  </si>
  <si>
    <t>02</t>
  </si>
  <si>
    <t>01</t>
  </si>
  <si>
    <t>14</t>
  </si>
  <si>
    <t>16</t>
  </si>
  <si>
    <t>15</t>
  </si>
  <si>
    <t>05</t>
  </si>
  <si>
    <t>10</t>
  </si>
  <si>
    <t>N</t>
  </si>
  <si>
    <t>O</t>
  </si>
  <si>
    <t>P</t>
  </si>
  <si>
    <t>T - teraso</t>
  </si>
  <si>
    <t>T</t>
  </si>
  <si>
    <t>4NP</t>
  </si>
  <si>
    <t>3NP</t>
  </si>
  <si>
    <t>podlaží</t>
  </si>
  <si>
    <t>budova</t>
  </si>
  <si>
    <t>oddělení</t>
  </si>
  <si>
    <t>Lůžkové</t>
  </si>
  <si>
    <t>Vyšetřovny,ambulance</t>
  </si>
  <si>
    <t>Laboratoře a odběrové místnosti</t>
  </si>
  <si>
    <t>Toalety, koupelny, sprchy, čistící místnosti</t>
  </si>
  <si>
    <t>08</t>
  </si>
  <si>
    <t>Výtahy</t>
  </si>
  <si>
    <t>11</t>
  </si>
  <si>
    <t>Technické</t>
  </si>
  <si>
    <t>Odpad</t>
  </si>
  <si>
    <t>Kategorie úklidu - specifikace</t>
  </si>
  <si>
    <t>četnost úklidu</t>
  </si>
  <si>
    <t>druh práce</t>
  </si>
  <si>
    <t>bližší specifikace</t>
  </si>
  <si>
    <t>denní práce</t>
  </si>
  <si>
    <t>vyprazdňování odpadkových košů s ohledem na zásady třídění odpadů a otření povrchů  košů na vlhko</t>
  </si>
  <si>
    <t>výměna PE sáčků v koších</t>
  </si>
  <si>
    <t>soustředění  odpadu na určené místo</t>
  </si>
  <si>
    <t>pytle s odpadem musí být uzavřeny</t>
  </si>
  <si>
    <t>dezinfekční mytí podlah</t>
  </si>
  <si>
    <t>otření parapetů (volně přístupných)</t>
  </si>
  <si>
    <t xml:space="preserve">otření zrcadla přípravkem na mytí skla </t>
  </si>
  <si>
    <t>měsíční práce</t>
  </si>
  <si>
    <t xml:space="preserve">dezinfekční mytí odpadkových košů </t>
  </si>
  <si>
    <t>mytí dveří a radiátorů</t>
  </si>
  <si>
    <t>dezinfekční mytí umyvadel včetně odkapávacích poliček</t>
  </si>
  <si>
    <t>týdenní práce</t>
  </si>
  <si>
    <t>dezinfekční mytí odpadkových košů (převedeno z týdenních prací)</t>
  </si>
  <si>
    <t>mytí antibakteriálních stěn a obkladů</t>
  </si>
  <si>
    <t>dezinfekční mytí umyvadel včetně odkládacích poliček</t>
  </si>
  <si>
    <t>otření lokálních osvětlovacích těles</t>
  </si>
  <si>
    <t xml:space="preserve"> otření lokálních osvětlovacích těles</t>
  </si>
  <si>
    <t xml:space="preserve"> otření prachu z nábytku do výše 1,7 m, psacích stolů, telefonů</t>
  </si>
  <si>
    <t xml:space="preserve"> otření klik a dveří v okolí klik</t>
  </si>
  <si>
    <t xml:space="preserve"> otření odpadkových košů</t>
  </si>
  <si>
    <t xml:space="preserve"> otření vypínačů</t>
  </si>
  <si>
    <t xml:space="preserve"> dezinfekční mytí podlah</t>
  </si>
  <si>
    <t>dezinfekční mytí všech volně přístupných předmětů a ploch  s výjimkou odborného lékařského zařízení</t>
  </si>
  <si>
    <t>dezinfekční mytí omyvatelných stěn a nábytku do výše 1,7 m</t>
  </si>
  <si>
    <t>dezinfekční mytí umyvadel,včetně kohoutků a polic</t>
  </si>
  <si>
    <t xml:space="preserve"> dezinfekční mytí výlevek, včetně kohoutků</t>
  </si>
  <si>
    <t xml:space="preserve"> dezinfekční mytí obkladů stěn</t>
  </si>
  <si>
    <t>dezinfekční mytí parapetů</t>
  </si>
  <si>
    <t>dezinfekční mytí  dveří,včetně klik a radiátorů</t>
  </si>
  <si>
    <t>dezinfekční mytí stropu (dle požadavků OP)</t>
  </si>
  <si>
    <t>dezinfekční mytí omyvatelných stěn do výše stropu (dle požadavků OP)</t>
  </si>
  <si>
    <t>úklid v rámci sanitárního dne- dle pokynů vrchní sestry OS- jen u operačních sálů</t>
  </si>
  <si>
    <t>úklid s parním čističem</t>
  </si>
  <si>
    <t>dezinfekční mytí podlah a schodů</t>
  </si>
  <si>
    <t xml:space="preserve"> odstraňování skvrn na sedacím nábytku, dělících dveřích a skleněných přepážkách</t>
  </si>
  <si>
    <t>otírání madel a zábradlí na vlhko</t>
  </si>
  <si>
    <t xml:space="preserve"> mytí radiátorů</t>
  </si>
  <si>
    <t xml:space="preserve"> mytí omyvatelných stěn a keramických obkladů</t>
  </si>
  <si>
    <t>otření informačních tabulí a vypínačů, příp.el.zásuvek</t>
  </si>
  <si>
    <t>07 Toalety, koupelny, sprchy, čistící místnosti</t>
  </si>
  <si>
    <t>vytřít podlahu</t>
  </si>
  <si>
    <t>vyčistit zrcadlo</t>
  </si>
  <si>
    <t>gruntování sprchových koutů + WC na pokojích</t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</si>
  <si>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WC personál</t>
    </r>
  </si>
  <si>
    <t xml:space="preserve"> umyvadla</t>
  </si>
  <si>
    <t>08 Výtahy</t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</si>
  <si>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vytřít podlahu</t>
    </r>
  </si>
  <si>
    <t>umýt a vypískovat umyvadlo, kohoutky, omýt parapet, stolky, židle, dveře, lampičky, zásobníky na ručníky, dávkovače mýdla a desinfekce</t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</si>
  <si>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vymýt odpadkový koš</t>
    </r>
  </si>
  <si>
    <t>13 Technické</t>
  </si>
  <si>
    <t>vytřít podlahy</t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</si>
  <si>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umýt a vypískovat umyvadlo, výlevku, dlaždice okolo umyvadla a výlevky</t>
    </r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</si>
  <si>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udržovat pořádek úklidových pomůcek</t>
    </r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</si>
  <si>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umýt a dřez na mytí nádobí</t>
    </r>
  </si>
  <si>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umýt odpadkový koš</t>
    </r>
  </si>
  <si>
    <t>likvidace odpadu</t>
  </si>
  <si>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vysypávat odpadkový koš</t>
    </r>
  </si>
  <si>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likvidovat zbytky potravin dle směrnice nemocnice</t>
    </r>
  </si>
  <si>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udržovat v kuchyňce čistotu a pořádek</t>
    </r>
  </si>
  <si>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odmrazit a umýt lednici</t>
    </r>
  </si>
  <si>
    <t>16 Odpad</t>
  </si>
  <si>
    <t>pytle s odpadem musí být uzavřeny a popsány z jakého oddělení, nemocnice dodá štítky na popis</t>
  </si>
  <si>
    <t>dez. otření parapetů (volně přístupných)</t>
  </si>
  <si>
    <t>dez.otření prachu z nábytku do výše 1,7 m</t>
  </si>
  <si>
    <t>dez. otření klik a dveří v okolí klik</t>
  </si>
  <si>
    <t>dez. otření vypínačů</t>
  </si>
  <si>
    <t>dez. otření prachu z nábytku do výše 1,7 m</t>
  </si>
  <si>
    <t xml:space="preserve">dez.  otření el. zásuvek </t>
  </si>
  <si>
    <t>dez. mytí dveří a radiátorů</t>
  </si>
  <si>
    <t>dez. mytí antibakteriálních stěn a obkladů</t>
  </si>
  <si>
    <t>02 Vyšetřovny,ambulance</t>
  </si>
  <si>
    <t>03 Laboratoře a odběrové místnosti</t>
  </si>
  <si>
    <t>dez. otření lokálních osvětlovacích těles</t>
  </si>
  <si>
    <t>dez. otření prachu z nábytku do výše 1,7 m, psacích stolů, telefonů</t>
  </si>
  <si>
    <t>dez. otření odpadkových košů</t>
  </si>
  <si>
    <t>dez. vytřít podlahu</t>
  </si>
  <si>
    <t>dez. setřit stěny výtahu</t>
  </si>
  <si>
    <t>setřit dveře, kliky, parapety</t>
  </si>
  <si>
    <t>18 Sklad suterén</t>
  </si>
  <si>
    <t>12 Sklady na odděleních</t>
  </si>
  <si>
    <t>vytřít podlahu dezinfekcí</t>
  </si>
  <si>
    <t>dez. setřit dveře, kliky, parapety</t>
  </si>
  <si>
    <t>vytřít nebo zámést podlahu</t>
  </si>
  <si>
    <t>zamést podlahu</t>
  </si>
  <si>
    <t>vysypat koš</t>
  </si>
  <si>
    <t>omýt nábytek, mikrovlnou troubu, odkládací vozíky, vozíky na rozvoz stravy</t>
  </si>
  <si>
    <t>umýt a uklidit nádobí</t>
  </si>
  <si>
    <t>umýt konvice na čaj</t>
  </si>
  <si>
    <r>
      <rPr>
        <sz val="7"/>
        <color theme="1"/>
        <rFont val="Calibri"/>
        <family val="2"/>
        <charset val="238"/>
        <scheme val="minor"/>
      </rPr>
      <t> </t>
    </r>
    <r>
      <rPr>
        <sz val="10"/>
        <color theme="1"/>
        <rFont val="Calibri"/>
        <family val="2"/>
        <charset val="238"/>
        <scheme val="minor"/>
      </rPr>
      <t>umýt odpadkový koš</t>
    </r>
  </si>
  <si>
    <r>
      <rPr>
        <sz val="7"/>
        <color theme="1"/>
        <rFont val="Calibri"/>
        <family val="2"/>
        <charset val="238"/>
        <scheme val="minor"/>
      </rPr>
      <t> </t>
    </r>
    <r>
      <rPr>
        <sz val="10"/>
        <color theme="1"/>
        <rFont val="Calibri"/>
        <family val="2"/>
        <charset val="238"/>
        <scheme val="minor"/>
      </rPr>
      <t>police v kuchyňské lince, stůl, židle</t>
    </r>
  </si>
  <si>
    <t>11. JIP</t>
  </si>
  <si>
    <t>19 Služební byty</t>
  </si>
  <si>
    <t>04 Kanceláře, lékařské pokoje</t>
  </si>
  <si>
    <t>Kanceláře, lékařské pokoje</t>
  </si>
  <si>
    <t>Operační sály včetně přilehlých místností</t>
  </si>
  <si>
    <t>05 Operační sály včetně přilehlých místností</t>
  </si>
  <si>
    <r>
      <t>vyprazdňování odpadkových košů s ohledem na zásady třídění odpadů a otření povrchů  k</t>
    </r>
    <r>
      <rPr>
        <sz val="10"/>
        <rFont val="Calibri"/>
        <family val="2"/>
        <charset val="238"/>
        <scheme val="minor"/>
      </rPr>
      <t>ošů na vlhko ( vyhl.306/2012Sb</t>
    </r>
    <r>
      <rPr>
        <sz val="10"/>
        <color theme="1"/>
        <rFont val="Calibri"/>
        <family val="2"/>
        <charset val="238"/>
        <scheme val="minor"/>
      </rPr>
      <t>.)</t>
    </r>
  </si>
  <si>
    <t>soustředění  odpadu na určené místo v areálu nemocnice vnitřní nádvoří</t>
  </si>
  <si>
    <t>výměna PE sáčků v koších, sáčky dodá nemocnice, výměna bude probíhat dle pokynu vrcní sestry</t>
  </si>
  <si>
    <t>výměna PE sáčků v koších, sáčky dodá nemocnice</t>
  </si>
  <si>
    <t>09 Jídelna</t>
  </si>
  <si>
    <t>Jídelna</t>
  </si>
  <si>
    <t>Společné prostory, chodby, schodiště</t>
  </si>
  <si>
    <t>14 Úklidové místnosti</t>
  </si>
  <si>
    <t>Úklidové místnosti</t>
  </si>
  <si>
    <t>Zázemí šatny</t>
  </si>
  <si>
    <t>Služební byty</t>
  </si>
  <si>
    <t>Sklad suterén</t>
  </si>
  <si>
    <t>Čajové kuchyňky</t>
  </si>
  <si>
    <t>17 Rehabilitační odd.</t>
  </si>
  <si>
    <t>1x</t>
  </si>
  <si>
    <t>dez. otření lokálních osvětlovacích těles u lůžka</t>
  </si>
  <si>
    <t>01 Lůžkové</t>
  </si>
  <si>
    <t>15 Zázemí šatny</t>
  </si>
  <si>
    <t>06 Společné prostory, chodby, schodiště</t>
  </si>
  <si>
    <t>Rehabilitační oddělení</t>
  </si>
  <si>
    <t>Sklady na odděleních</t>
  </si>
  <si>
    <t>úklid v rámci sanitárního dlne dle pokynů staniční sestry JIP</t>
  </si>
  <si>
    <t>desinfekční mytí podlah, luxování koberců</t>
  </si>
  <si>
    <t>omýt vanu, vířivky, omýt a desinfikovat protislkuzové podložky</t>
  </si>
  <si>
    <t>myttí rolet a radiátrorů, omýt dlaždice na vodoléčbě</t>
  </si>
  <si>
    <t>otření stěn a obkladů na rehabilitaci</t>
  </si>
  <si>
    <t>Kategorie úklidu</t>
  </si>
  <si>
    <t>minimálně 2x</t>
  </si>
  <si>
    <t>soustředění  odpadu na určené místo v areálu nemocnice - vnitřní nádvoří</t>
  </si>
  <si>
    <t>pytle s odpadem musí být uzavřeny a popsány názvem oddělení, nemocnice dodá štítky na popis</t>
  </si>
  <si>
    <t xml:space="preserve">mytí antibakteriálních stěn a obkladů </t>
  </si>
  <si>
    <t>2x</t>
  </si>
  <si>
    <t>dez.  otření el. zásuvek</t>
  </si>
  <si>
    <t>otření zrcadla přípravkem na mytí skla</t>
  </si>
  <si>
    <t>dezinfekční mytí odpadkových košů</t>
  </si>
  <si>
    <t>dezinfekční mytí umyvadel včetně odklápávacích poliček</t>
  </si>
  <si>
    <t>3x</t>
  </si>
  <si>
    <t xml:space="preserve"> otření zrcadla přípravkem na mytí skla </t>
  </si>
  <si>
    <t>otření prachu z nábytku do výše 1,7 m, psacích stolů, telefonů</t>
  </si>
  <si>
    <t>vysávání</t>
  </si>
  <si>
    <t xml:space="preserve">koberců  </t>
  </si>
  <si>
    <t>dez. otření vypínačů a el. zásuvek</t>
  </si>
  <si>
    <t xml:space="preserve">3x </t>
  </si>
  <si>
    <t>vyměnit desinfekční roztok ve kbelících na WC štětky</t>
  </si>
  <si>
    <t xml:space="preserve">umýt a vypískovat umyvadlo, kohoutky, dveře, </t>
  </si>
  <si>
    <t>dez. mytí odpadkového koše</t>
  </si>
  <si>
    <t>dez. mytí podlahy</t>
  </si>
  <si>
    <t>dez. mytí WC prkének</t>
  </si>
  <si>
    <t>dez. mytí madel</t>
  </si>
  <si>
    <t>dez mytí WC mísy</t>
  </si>
  <si>
    <t>výměna roztoku</t>
  </si>
  <si>
    <t>vysypávat odpadkové koše s ohledem na zásady třídění odpadů</t>
  </si>
  <si>
    <t xml:space="preserve">mytí dělících dveří </t>
  </si>
  <si>
    <t xml:space="preserve">mytí židlí a křesel s omyvatelným povrchem </t>
  </si>
  <si>
    <t>dezinfekční mytí výlevek, včetně kohoutků</t>
  </si>
  <si>
    <t>dezinfekční mytí obkladů stěn</t>
  </si>
  <si>
    <t xml:space="preserve">1x </t>
  </si>
  <si>
    <t>roční práce</t>
  </si>
  <si>
    <t xml:space="preserve">měsíční práce </t>
  </si>
  <si>
    <t>likvidace odpadů</t>
  </si>
  <si>
    <t>výměna PE sáčků v koších, sáčky dodá nemocnice,</t>
  </si>
  <si>
    <t>zametení</t>
  </si>
  <si>
    <t>2x a dále dle speciálního režimu</t>
  </si>
  <si>
    <t>dle speciálního režimu - před každým operačním programem a po každém operačním výkonu a po ukončení operačního programu</t>
  </si>
  <si>
    <t>1x a dále dle aktuálního znečištění biologickým materiálem</t>
  </si>
  <si>
    <t>úklid parním čističem</t>
  </si>
  <si>
    <t xml:space="preserve">otírání prachu z parapetů a stolků na vlhko </t>
  </si>
  <si>
    <t xml:space="preserve">stírání prachu z nábytku do výše  1,7 m </t>
  </si>
  <si>
    <t>vstupní haly a přístupové chdoby čištění parním strojem</t>
  </si>
  <si>
    <t>1x a dále dle potřeby</t>
  </si>
  <si>
    <t>10 Čajové kuchyňky</t>
  </si>
  <si>
    <t>denní manipulace s jídlem - bližší specifikace je uvedena v Příloze č. 3b) Technická specifikace - ostatní úklidové práce SN (manipulace s jídlem)</t>
  </si>
  <si>
    <t>Příloha č. 2 b) Technická specifikace - kategorie úklidu SN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</si>
</sst>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8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3" fontId="0" fillId="0" borderId="5" xfId="0" applyNumberFormat="1" applyBorder="1"/>
    <xf numFmtId="0" fontId="4" fillId="0" borderId="0" xfId="0" applyFont="1"/>
    <xf numFmtId="0" fontId="2" fillId="0" borderId="5" xfId="0" applyFont="1" applyBorder="1"/>
    <xf numFmtId="49" fontId="3" fillId="0" borderId="1" xfId="0" applyNumberFormat="1" applyFont="1" applyBorder="1"/>
    <xf numFmtId="0" fontId="0" fillId="0" borderId="5" xfId="0" applyBorder="1"/>
    <xf numFmtId="49" fontId="3" fillId="0" borderId="4" xfId="0" applyNumberFormat="1" applyFont="1" applyBorder="1"/>
    <xf numFmtId="4" fontId="0" fillId="0" borderId="1" xfId="0" applyNumberFormat="1" applyBorder="1"/>
    <xf numFmtId="49" fontId="3" fillId="0" borderId="2" xfId="0" applyNumberFormat="1" applyFont="1" applyBorder="1"/>
    <xf numFmtId="4" fontId="0" fillId="0" borderId="2" xfId="0" applyNumberFormat="1" applyBorder="1"/>
    <xf numFmtId="0" fontId="2" fillId="0" borderId="6" xfId="0" applyFont="1" applyBorder="1"/>
    <xf numFmtId="0" fontId="0" fillId="0" borderId="7" xfId="0" applyBorder="1"/>
    <xf numFmtId="3" fontId="0" fillId="0" borderId="8" xfId="0" applyNumberFormat="1" applyBorder="1"/>
    <xf numFmtId="0" fontId="3" fillId="0" borderId="9" xfId="0" applyFont="1" applyBorder="1"/>
    <xf numFmtId="0" fontId="0" fillId="0" borderId="9" xfId="0" applyBorder="1"/>
    <xf numFmtId="3" fontId="0" fillId="0" borderId="9" xfId="0" applyNumberFormat="1" applyBorder="1"/>
    <xf numFmtId="49" fontId="3" fillId="0" borderId="3" xfId="0" applyNumberFormat="1" applyFont="1" applyBorder="1"/>
    <xf numFmtId="0" fontId="0" fillId="0" borderId="10" xfId="0" applyBorder="1"/>
    <xf numFmtId="0" fontId="2" fillId="0" borderId="11" xfId="0" applyFont="1" applyBorder="1"/>
    <xf numFmtId="0" fontId="0" fillId="0" borderId="12" xfId="0" applyBorder="1"/>
    <xf numFmtId="49" fontId="2" fillId="0" borderId="11" xfId="0" applyNumberFormat="1" applyFont="1" applyBorder="1"/>
    <xf numFmtId="2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0" borderId="2" xfId="0" applyFill="1" applyBorder="1"/>
    <xf numFmtId="2" fontId="0" fillId="0" borderId="2" xfId="0" applyNumberFormat="1" applyBorder="1"/>
    <xf numFmtId="3" fontId="0" fillId="0" borderId="2" xfId="0" applyNumberFormat="1" applyBorder="1"/>
    <xf numFmtId="2" fontId="0" fillId="0" borderId="0" xfId="0" applyNumberFormat="1" applyBorder="1"/>
    <xf numFmtId="0" fontId="3" fillId="0" borderId="13" xfId="0" applyFont="1" applyBorder="1"/>
    <xf numFmtId="0" fontId="3" fillId="0" borderId="5" xfId="0" applyFont="1" applyBorder="1"/>
    <xf numFmtId="0" fontId="0" fillId="0" borderId="14" xfId="0" applyBorder="1"/>
    <xf numFmtId="0" fontId="2" fillId="0" borderId="15" xfId="0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0" xfId="0" applyNumberFormat="1" applyFont="1" applyBorder="1"/>
    <xf numFmtId="49" fontId="3" fillId="0" borderId="2" xfId="0" applyNumberFormat="1" applyFont="1" applyFill="1" applyBorder="1"/>
    <xf numFmtId="3" fontId="0" fillId="0" borderId="2" xfId="0" applyNumberFormat="1" applyFill="1" applyBorder="1"/>
    <xf numFmtId="2" fontId="0" fillId="0" borderId="1" xfId="0" applyNumberFormat="1" applyBorder="1"/>
    <xf numFmtId="3" fontId="0" fillId="0" borderId="3" xfId="0" applyNumberFormat="1" applyBorder="1"/>
    <xf numFmtId="0" fontId="0" fillId="0" borderId="19" xfId="0" applyBorder="1"/>
    <xf numFmtId="3" fontId="0" fillId="0" borderId="13" xfId="0" applyNumberFormat="1" applyBorder="1"/>
    <xf numFmtId="0" fontId="0" fillId="0" borderId="20" xfId="0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4" fontId="0" fillId="0" borderId="18" xfId="0" applyNumberFormat="1" applyBorder="1"/>
    <xf numFmtId="4" fontId="0" fillId="0" borderId="12" xfId="0" applyNumberFormat="1" applyBorder="1"/>
    <xf numFmtId="3" fontId="0" fillId="0" borderId="12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6" xfId="0" applyNumberFormat="1" applyBorder="1"/>
    <xf numFmtId="0" fontId="0" fillId="0" borderId="16" xfId="0" applyBorder="1"/>
    <xf numFmtId="0" fontId="0" fillId="0" borderId="17" xfId="0" applyBorder="1"/>
    <xf numFmtId="3" fontId="0" fillId="0" borderId="19" xfId="0" applyNumberFormat="1" applyBorder="1"/>
    <xf numFmtId="0" fontId="0" fillId="0" borderId="22" xfId="0" applyBorder="1"/>
    <xf numFmtId="3" fontId="0" fillId="0" borderId="0" xfId="0" applyNumberFormat="1" applyBorder="1"/>
    <xf numFmtId="3" fontId="0" fillId="0" borderId="1" xfId="0" applyNumberFormat="1" applyBorder="1"/>
    <xf numFmtId="0" fontId="0" fillId="0" borderId="18" xfId="0" applyBorder="1"/>
    <xf numFmtId="0" fontId="0" fillId="0" borderId="0" xfId="0" applyFill="1" applyBorder="1"/>
    <xf numFmtId="0" fontId="4" fillId="0" borderId="23" xfId="0" applyFont="1" applyBorder="1"/>
    <xf numFmtId="0" fontId="0" fillId="0" borderId="24" xfId="0" applyFill="1" applyBorder="1"/>
    <xf numFmtId="3" fontId="5" fillId="0" borderId="0" xfId="0" applyNumberFormat="1" applyFont="1"/>
    <xf numFmtId="4" fontId="5" fillId="0" borderId="0" xfId="0" applyNumberFormat="1" applyFont="1" applyBorder="1"/>
    <xf numFmtId="49" fontId="3" fillId="0" borderId="13" xfId="0" applyNumberFormat="1" applyFont="1" applyBorder="1"/>
    <xf numFmtId="4" fontId="0" fillId="0" borderId="3" xfId="0" applyNumberFormat="1" applyBorder="1"/>
    <xf numFmtId="3" fontId="0" fillId="0" borderId="25" xfId="0" applyNumberFormat="1" applyBorder="1"/>
    <xf numFmtId="4" fontId="0" fillId="0" borderId="4" xfId="0" applyNumberFormat="1" applyBorder="1"/>
    <xf numFmtId="2" fontId="5" fillId="0" borderId="0" xfId="0" applyNumberFormat="1" applyFont="1" applyBorder="1"/>
    <xf numFmtId="3" fontId="5" fillId="0" borderId="0" xfId="0" applyNumberFormat="1" applyFont="1" applyBorder="1"/>
    <xf numFmtId="4" fontId="0" fillId="0" borderId="26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0" xfId="0" applyFont="1"/>
    <xf numFmtId="3" fontId="0" fillId="0" borderId="7" xfId="0" applyNumberFormat="1" applyBorder="1"/>
    <xf numFmtId="49" fontId="0" fillId="0" borderId="0" xfId="0" applyNumberFormat="1" applyAlignment="1">
      <alignment horizontal="center"/>
    </xf>
    <xf numFmtId="0" fontId="0" fillId="0" borderId="35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Fill="1" applyBorder="1" applyAlignment="1">
      <alignment horizontal="center"/>
    </xf>
    <xf numFmtId="49" fontId="0" fillId="0" borderId="39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0" fillId="0" borderId="26" xfId="0" applyBorder="1"/>
    <xf numFmtId="0" fontId="2" fillId="0" borderId="20" xfId="0" applyFont="1" applyBorder="1"/>
    <xf numFmtId="0" fontId="0" fillId="0" borderId="40" xfId="0" applyBorder="1"/>
    <xf numFmtId="3" fontId="0" fillId="0" borderId="41" xfId="0" applyNumberFormat="1" applyBorder="1"/>
    <xf numFmtId="0" fontId="3" fillId="0" borderId="11" xfId="0" applyFont="1" applyBorder="1"/>
    <xf numFmtId="0" fontId="0" fillId="0" borderId="38" xfId="0" applyBorder="1"/>
    <xf numFmtId="3" fontId="0" fillId="0" borderId="11" xfId="0" applyNumberFormat="1" applyBorder="1"/>
    <xf numFmtId="0" fontId="0" fillId="0" borderId="11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2" fontId="0" fillId="0" borderId="26" xfId="0" applyNumberFormat="1" applyBorder="1"/>
    <xf numFmtId="2" fontId="0" fillId="0" borderId="42" xfId="0" applyNumberFormat="1" applyBorder="1"/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49" fontId="3" fillId="0" borderId="37" xfId="0" applyNumberFormat="1" applyFont="1" applyBorder="1"/>
    <xf numFmtId="0" fontId="0" fillId="0" borderId="37" xfId="0" applyBorder="1"/>
    <xf numFmtId="4" fontId="5" fillId="0" borderId="37" xfId="0" applyNumberFormat="1" applyFont="1" applyBorder="1"/>
    <xf numFmtId="0" fontId="5" fillId="0" borderId="37" xfId="0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3" fillId="0" borderId="22" xfId="0" applyNumberFormat="1" applyFont="1" applyBorder="1"/>
    <xf numFmtId="4" fontId="5" fillId="0" borderId="22" xfId="0" applyNumberFormat="1" applyFont="1" applyBorder="1"/>
    <xf numFmtId="0" fontId="5" fillId="0" borderId="22" xfId="0" applyFont="1" applyBorder="1" applyAlignment="1">
      <alignment horizontal="center"/>
    </xf>
    <xf numFmtId="0" fontId="0" fillId="0" borderId="45" xfId="0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49" fontId="3" fillId="0" borderId="48" xfId="0" applyNumberFormat="1" applyFont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3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51" xfId="0" applyNumberFormat="1" applyBorder="1"/>
    <xf numFmtId="3" fontId="0" fillId="0" borderId="35" xfId="0" applyNumberFormat="1" applyBorder="1"/>
    <xf numFmtId="49" fontId="0" fillId="0" borderId="50" xfId="0" applyNumberForma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52" xfId="0" applyNumberFormat="1" applyFont="1" applyBorder="1"/>
    <xf numFmtId="49" fontId="3" fillId="0" borderId="53" xfId="0" applyNumberFormat="1" applyFont="1" applyBorder="1"/>
    <xf numFmtId="49" fontId="3" fillId="0" borderId="21" xfId="0" applyNumberFormat="1" applyFont="1" applyBorder="1"/>
    <xf numFmtId="4" fontId="0" fillId="0" borderId="36" xfId="0" applyNumberFormat="1" applyBorder="1"/>
    <xf numFmtId="4" fontId="0" fillId="0" borderId="54" xfId="0" applyNumberFormat="1" applyBorder="1"/>
    <xf numFmtId="49" fontId="0" fillId="0" borderId="48" xfId="0" applyNumberForma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11" xfId="0" applyFill="1" applyBorder="1"/>
    <xf numFmtId="4" fontId="0" fillId="0" borderId="53" xfId="0" applyNumberFormat="1" applyBorder="1"/>
    <xf numFmtId="0" fontId="0" fillId="0" borderId="10" xfId="0" applyBorder="1" applyAlignment="1">
      <alignment horizontal="center"/>
    </xf>
    <xf numFmtId="0" fontId="0" fillId="0" borderId="55" xfId="0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4" fontId="0" fillId="0" borderId="28" xfId="0" applyNumberFormat="1" applyBorder="1"/>
    <xf numFmtId="2" fontId="0" fillId="0" borderId="53" xfId="0" applyNumberFormat="1" applyBorder="1"/>
    <xf numFmtId="0" fontId="0" fillId="0" borderId="30" xfId="0" applyBorder="1"/>
    <xf numFmtId="2" fontId="0" fillId="0" borderId="28" xfId="0" applyNumberFormat="1" applyBorder="1"/>
    <xf numFmtId="2" fontId="0" fillId="0" borderId="10" xfId="0" applyNumberFormat="1" applyBorder="1"/>
    <xf numFmtId="0" fontId="6" fillId="0" borderId="0" xfId="0" applyFont="1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indent="10"/>
    </xf>
    <xf numFmtId="4" fontId="0" fillId="0" borderId="0" xfId="0" applyNumberFormat="1" applyFont="1" applyAlignme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wrapText="1" shrinkToFit="1"/>
    </xf>
    <xf numFmtId="0" fontId="16" fillId="0" borderId="0" xfId="0" applyFont="1" applyAlignment="1">
      <alignment horizontal="left" wrapText="1" shrinkToFit="1"/>
    </xf>
    <xf numFmtId="0" fontId="10" fillId="0" borderId="0" xfId="0" applyFont="1" applyAlignment="1">
      <alignment horizontal="left" wrapText="1" shrinkToFi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6" fillId="0" borderId="0" xfId="0" applyFont="1"/>
    <xf numFmtId="0" fontId="15" fillId="0" borderId="0" xfId="0" applyFont="1"/>
    <xf numFmtId="0" fontId="19" fillId="0" borderId="0" xfId="0" applyFont="1"/>
    <xf numFmtId="0" fontId="17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9" fillId="0" borderId="58" xfId="0" applyFont="1" applyBorder="1" applyAlignment="1">
      <alignment horizontal="left" wrapText="1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57" xfId="0" applyFont="1" applyBorder="1" applyAlignment="1">
      <alignment horizontal="center" vertical="center" wrapText="1" shrinkToFit="1"/>
    </xf>
    <xf numFmtId="0" fontId="9" fillId="0" borderId="5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 shrinkToFit="1"/>
    </xf>
    <xf numFmtId="0" fontId="8" fillId="0" borderId="2" xfId="0" applyFont="1" applyBorder="1" applyAlignment="1">
      <alignment wrapText="1" shrinkToFit="1"/>
    </xf>
    <xf numFmtId="0" fontId="9" fillId="0" borderId="2" xfId="0" applyFont="1" applyBorder="1" applyAlignment="1">
      <alignment wrapText="1" shrinkToFit="1"/>
    </xf>
    <xf numFmtId="0" fontId="9" fillId="0" borderId="2" xfId="0" applyFont="1" applyBorder="1" applyAlignment="1">
      <alignment horizontal="left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left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wrapText="1" shrinkToFit="1"/>
    </xf>
    <xf numFmtId="0" fontId="8" fillId="0" borderId="61" xfId="0" applyFont="1" applyBorder="1" applyAlignment="1">
      <alignment wrapText="1" shrinkToFit="1"/>
    </xf>
    <xf numFmtId="0" fontId="9" fillId="0" borderId="61" xfId="0" applyFont="1" applyBorder="1" applyAlignment="1">
      <alignment horizontal="left" wrapText="1" shrinkToFit="1"/>
    </xf>
    <xf numFmtId="0" fontId="9" fillId="0" borderId="62" xfId="0" applyFont="1" applyBorder="1" applyAlignment="1">
      <alignment horizontal="left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8" fillId="0" borderId="61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 shrinkToFit="1"/>
    </xf>
    <xf numFmtId="0" fontId="8" fillId="0" borderId="63" xfId="0" applyFont="1" applyBorder="1" applyAlignment="1">
      <alignment vertical="center" wrapText="1"/>
    </xf>
    <xf numFmtId="0" fontId="7" fillId="0" borderId="61" xfId="0" applyFont="1" applyBorder="1" applyAlignment="1">
      <alignment horizontal="center" vertical="top" wrapText="1" shrinkToFit="1"/>
    </xf>
    <xf numFmtId="0" fontId="7" fillId="0" borderId="63" xfId="0" applyFont="1" applyBorder="1" applyAlignment="1">
      <alignment horizontal="center" vertical="top" wrapText="1" shrinkToFit="1"/>
    </xf>
    <xf numFmtId="0" fontId="8" fillId="0" borderId="63" xfId="0" applyFont="1" applyBorder="1" applyAlignment="1">
      <alignment wrapText="1" shrinkToFit="1"/>
    </xf>
    <xf numFmtId="0" fontId="8" fillId="0" borderId="63" xfId="0" applyFont="1" applyFill="1" applyBorder="1" applyAlignment="1">
      <alignment vertical="center" wrapText="1"/>
    </xf>
    <xf numFmtId="0" fontId="7" fillId="0" borderId="63" xfId="0" applyFont="1" applyBorder="1" applyAlignment="1">
      <alignment horizontal="center" vertical="center" wrapText="1" shrinkToFit="1"/>
    </xf>
    <xf numFmtId="0" fontId="9" fillId="0" borderId="61" xfId="0" applyFont="1" applyBorder="1" applyAlignment="1">
      <alignment wrapText="1" shrinkToFit="1"/>
    </xf>
    <xf numFmtId="0" fontId="9" fillId="0" borderId="61" xfId="0" applyFont="1" applyBorder="1" applyAlignment="1">
      <alignment horizontal="left" wrapText="1"/>
    </xf>
    <xf numFmtId="0" fontId="9" fillId="0" borderId="63" xfId="0" applyFont="1" applyFill="1" applyBorder="1" applyAlignment="1">
      <alignment horizontal="left" wrapText="1" shrinkToFit="1"/>
    </xf>
    <xf numFmtId="0" fontId="9" fillId="0" borderId="61" xfId="0" applyFont="1" applyBorder="1" applyAlignment="1">
      <alignment horizontal="left"/>
    </xf>
    <xf numFmtId="0" fontId="9" fillId="0" borderId="63" xfId="0" applyFont="1" applyBorder="1" applyAlignment="1">
      <alignment horizontal="left" vertical="center" wrapText="1" shrinkToFit="1"/>
    </xf>
    <xf numFmtId="0" fontId="8" fillId="0" borderId="61" xfId="0" applyFont="1" applyBorder="1" applyAlignment="1">
      <alignment vertical="center" wrapText="1" shrinkToFit="1"/>
    </xf>
    <xf numFmtId="0" fontId="9" fillId="0" borderId="61" xfId="0" applyFont="1" applyBorder="1" applyAlignment="1">
      <alignment vertical="center" wrapText="1" shrinkToFit="1"/>
    </xf>
    <xf numFmtId="0" fontId="9" fillId="0" borderId="61" xfId="0" applyFont="1" applyBorder="1" applyAlignment="1">
      <alignment horizontal="left" vertical="top" wrapText="1" shrinkToFit="1"/>
    </xf>
    <xf numFmtId="0" fontId="9" fillId="0" borderId="61" xfId="0" applyFont="1" applyBorder="1" applyAlignment="1">
      <alignment horizontal="left" vertical="center" wrapText="1" shrinkToFit="1"/>
    </xf>
    <xf numFmtId="0" fontId="9" fillId="0" borderId="63" xfId="0" applyFont="1" applyBorder="1" applyAlignment="1">
      <alignment horizontal="left" wrapText="1" shrinkToFit="1"/>
    </xf>
    <xf numFmtId="0" fontId="7" fillId="0" borderId="1" xfId="0" applyFont="1" applyFill="1" applyBorder="1" applyAlignment="1">
      <alignment horizontal="center" wrapText="1" shrinkToFit="1"/>
    </xf>
    <xf numFmtId="0" fontId="8" fillId="0" borderId="2" xfId="0" applyFont="1" applyFill="1" applyBorder="1" applyAlignment="1">
      <alignment wrapText="1" shrinkToFit="1"/>
    </xf>
    <xf numFmtId="0" fontId="9" fillId="0" borderId="2" xfId="0" applyFont="1" applyFill="1" applyBorder="1" applyAlignment="1">
      <alignment horizontal="left" wrapText="1" shrinkToFit="1"/>
    </xf>
    <xf numFmtId="0" fontId="9" fillId="0" borderId="3" xfId="0" applyFont="1" applyFill="1" applyBorder="1" applyAlignment="1">
      <alignment horizontal="left" wrapText="1" shrinkToFit="1"/>
    </xf>
    <xf numFmtId="0" fontId="7" fillId="0" borderId="61" xfId="0" applyFont="1" applyBorder="1" applyAlignment="1">
      <alignment horizontal="center" vertical="top" wrapText="1" shrinkToFit="1"/>
    </xf>
    <xf numFmtId="0" fontId="7" fillId="0" borderId="63" xfId="0" applyFont="1" applyBorder="1" applyAlignment="1">
      <alignment horizontal="center" vertical="top" wrapText="1" shrinkToFit="1"/>
    </xf>
    <xf numFmtId="0" fontId="7" fillId="0" borderId="60" xfId="0" applyFont="1" applyFill="1" applyBorder="1" applyAlignment="1">
      <alignment horizontal="center" wrapText="1" shrinkToFit="1"/>
    </xf>
    <xf numFmtId="0" fontId="8" fillId="0" borderId="61" xfId="0" applyFont="1" applyFill="1" applyBorder="1" applyAlignment="1">
      <alignment wrapText="1" shrinkToFit="1"/>
    </xf>
    <xf numFmtId="0" fontId="9" fillId="0" borderId="61" xfId="0" applyFont="1" applyFill="1" applyBorder="1" applyAlignment="1">
      <alignment horizontal="left" wrapText="1"/>
    </xf>
    <xf numFmtId="0" fontId="7" fillId="0" borderId="61" xfId="0" applyFont="1" applyFill="1" applyBorder="1" applyAlignment="1">
      <alignment horizontal="center" vertical="center" wrapText="1" shrinkToFit="1"/>
    </xf>
    <xf numFmtId="0" fontId="9" fillId="0" borderId="61" xfId="0" applyFont="1" applyFill="1" applyBorder="1" applyAlignment="1">
      <alignment horizontal="left" wrapText="1" shrinkToFit="1"/>
    </xf>
    <xf numFmtId="0" fontId="12" fillId="0" borderId="63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left" wrapText="1"/>
    </xf>
    <xf numFmtId="0" fontId="8" fillId="0" borderId="61" xfId="0" applyFont="1" applyFill="1" applyBorder="1" applyAlignment="1">
      <alignment vertical="center" wrapText="1"/>
    </xf>
    <xf numFmtId="0" fontId="7" fillId="0" borderId="63" xfId="0" applyFont="1" applyBorder="1" applyAlignment="1">
      <alignment horizontal="center" vertical="top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8" fillId="0" borderId="0" xfId="0" applyFont="1" applyBorder="1" applyAlignment="1">
      <alignment wrapText="1" shrinkToFit="1"/>
    </xf>
    <xf numFmtId="0" fontId="7" fillId="0" borderId="63" xfId="0" applyFont="1" applyBorder="1" applyAlignment="1">
      <alignment horizontal="center" vertical="top" wrapText="1" shrinkToFit="1"/>
    </xf>
    <xf numFmtId="0" fontId="7" fillId="0" borderId="61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2" fillId="0" borderId="6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wrapText="1" shrinkToFit="1"/>
    </xf>
    <xf numFmtId="0" fontId="6" fillId="0" borderId="0" xfId="0" applyFont="1" applyFill="1"/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left" wrapText="1" shrinkToFit="1"/>
    </xf>
    <xf numFmtId="0" fontId="0" fillId="0" borderId="60" xfId="0" applyFont="1" applyBorder="1" applyAlignment="1">
      <alignment horizontal="left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0" fillId="0" borderId="61" xfId="0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top" wrapText="1" shrinkToFit="1"/>
    </xf>
    <xf numFmtId="0" fontId="0" fillId="0" borderId="61" xfId="0" applyBorder="1" applyAlignment="1">
      <alignment horizontal="center" vertical="top" wrapText="1" shrinkToFit="1"/>
    </xf>
    <xf numFmtId="0" fontId="0" fillId="0" borderId="61" xfId="0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 shrinkToFit="1"/>
    </xf>
    <xf numFmtId="0" fontId="2" fillId="0" borderId="63" xfId="0" applyFont="1" applyBorder="1" applyAlignment="1">
      <alignment horizontal="center" vertical="center" wrapText="1" shrinkToFit="1"/>
    </xf>
    <xf numFmtId="0" fontId="0" fillId="0" borderId="61" xfId="0" applyFont="1" applyBorder="1" applyAlignment="1">
      <alignment horizontal="center" vertical="center" wrapText="1" shrinkToFit="1"/>
    </xf>
    <xf numFmtId="0" fontId="0" fillId="0" borderId="63" xfId="0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center" wrapText="1" shrinkToFit="1"/>
    </xf>
    <xf numFmtId="0" fontId="7" fillId="0" borderId="64" xfId="0" applyFont="1" applyBorder="1" applyAlignment="1">
      <alignment horizontal="center" vertical="top" wrapText="1" shrinkToFit="1"/>
    </xf>
    <xf numFmtId="0" fontId="0" fillId="0" borderId="65" xfId="0" applyBorder="1" applyAlignment="1">
      <alignment wrapText="1" shrinkToFit="1"/>
    </xf>
    <xf numFmtId="0" fontId="0" fillId="0" borderId="67" xfId="0" applyBorder="1" applyAlignment="1">
      <alignment wrapText="1" shrinkToFit="1"/>
    </xf>
    <xf numFmtId="0" fontId="3" fillId="0" borderId="61" xfId="0" applyFont="1" applyBorder="1" applyAlignment="1">
      <alignment horizontal="center" vertical="center" wrapText="1" shrinkToFit="1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1" xfId="0" applyFont="1" applyBorder="1" applyAlignment="1">
      <alignment vertical="center" wrapText="1" shrinkToFit="1"/>
    </xf>
    <xf numFmtId="0" fontId="0" fillId="0" borderId="61" xfId="0" applyBorder="1" applyAlignment="1">
      <alignment vertical="center" wrapText="1" shrinkToFit="1"/>
    </xf>
    <xf numFmtId="0" fontId="0" fillId="0" borderId="62" xfId="0" applyBorder="1" applyAlignment="1">
      <alignment vertical="center" wrapText="1" shrinkToFit="1"/>
    </xf>
    <xf numFmtId="0" fontId="0" fillId="0" borderId="63" xfId="0" applyFont="1" applyBorder="1" applyAlignment="1">
      <alignment horizontal="center" vertical="center" wrapText="1" shrinkToFit="1"/>
    </xf>
    <xf numFmtId="0" fontId="0" fillId="0" borderId="63" xfId="0" applyBorder="1" applyAlignment="1">
      <alignment vertical="center" wrapText="1" shrinkToFit="1"/>
    </xf>
    <xf numFmtId="2" fontId="7" fillId="0" borderId="61" xfId="0" applyNumberFormat="1" applyFont="1" applyBorder="1" applyAlignment="1">
      <alignment horizontal="center" vertical="center" wrapText="1" shrinkToFit="1"/>
    </xf>
    <xf numFmtId="2" fontId="0" fillId="0" borderId="61" xfId="0" applyNumberFormat="1" applyBorder="1" applyAlignment="1">
      <alignment horizontal="center" vertical="center" wrapText="1" shrinkToFit="1"/>
    </xf>
    <xf numFmtId="2" fontId="0" fillId="0" borderId="61" xfId="0" applyNumberFormat="1" applyBorder="1" applyAlignment="1">
      <alignment horizontal="center" wrapText="1" shrinkToFit="1"/>
    </xf>
    <xf numFmtId="0" fontId="12" fillId="0" borderId="61" xfId="0" applyFont="1" applyBorder="1" applyAlignment="1">
      <alignment horizontal="center" vertical="center" wrapText="1" shrinkToFit="1"/>
    </xf>
    <xf numFmtId="0" fontId="0" fillId="0" borderId="61" xfId="0" applyBorder="1" applyAlignment="1">
      <alignment horizont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vertical="center" wrapText="1" shrinkToFit="1"/>
    </xf>
    <xf numFmtId="0" fontId="7" fillId="0" borderId="60" xfId="0" applyFont="1" applyBorder="1" applyAlignment="1">
      <alignment horizontal="left" vertical="center" wrapText="1" shrinkToFit="1"/>
    </xf>
    <xf numFmtId="0" fontId="0" fillId="0" borderId="60" xfId="0" applyFont="1" applyBorder="1" applyAlignment="1">
      <alignment horizontal="left" vertical="center" wrapText="1" shrinkToFit="1"/>
    </xf>
    <xf numFmtId="0" fontId="13" fillId="0" borderId="0" xfId="0" applyFont="1" applyAlignment="1"/>
    <xf numFmtId="0" fontId="14" fillId="0" borderId="0" xfId="0" applyFont="1" applyAlignment="1"/>
    <xf numFmtId="0" fontId="7" fillId="0" borderId="57" xfId="0" applyFont="1" applyBorder="1" applyAlignment="1">
      <alignment horizontal="center" vertical="center" wrapText="1" shrinkToFit="1"/>
    </xf>
    <xf numFmtId="0" fontId="0" fillId="0" borderId="57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left" wrapText="1" shrinkToFit="1"/>
    </xf>
    <xf numFmtId="0" fontId="0" fillId="0" borderId="1" xfId="0" applyFont="1" applyBorder="1" applyAlignment="1">
      <alignment horizontal="left" wrapText="1" shrinkToFit="1"/>
    </xf>
    <xf numFmtId="0" fontId="7" fillId="0" borderId="2" xfId="0" applyFont="1" applyBorder="1" applyAlignment="1">
      <alignment horizontal="center" vertical="top" wrapText="1" shrinkToFit="1"/>
    </xf>
    <xf numFmtId="0" fontId="0" fillId="0" borderId="6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1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7" fillId="0" borderId="59" xfId="0" applyFont="1" applyBorder="1" applyAlignment="1">
      <alignment horizontal="center" vertical="center" wrapText="1" shrinkToFit="1"/>
    </xf>
    <xf numFmtId="0" fontId="0" fillId="0" borderId="59" xfId="0" applyFont="1" applyBorder="1" applyAlignment="1">
      <alignment vertical="center" wrapText="1" shrinkToFit="1"/>
    </xf>
    <xf numFmtId="0" fontId="7" fillId="0" borderId="64" xfId="0" applyFont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0" fillId="0" borderId="67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7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7" fillId="0" borderId="60" xfId="0" applyFont="1" applyFill="1" applyBorder="1" applyAlignment="1">
      <alignment horizontal="left" wrapText="1" shrinkToFit="1"/>
    </xf>
    <xf numFmtId="0" fontId="0" fillId="0" borderId="60" xfId="0" applyFont="1" applyFill="1" applyBorder="1" applyAlignment="1">
      <alignment horizontal="left" wrapText="1" shrinkToFit="1"/>
    </xf>
    <xf numFmtId="0" fontId="7" fillId="0" borderId="61" xfId="0" applyFont="1" applyFill="1" applyBorder="1" applyAlignment="1">
      <alignment horizontal="center" vertical="center" wrapText="1" shrinkToFit="1"/>
    </xf>
    <xf numFmtId="0" fontId="0" fillId="0" borderId="61" xfId="0" applyFont="1" applyFill="1" applyBorder="1" applyAlignment="1">
      <alignment vertical="center" wrapText="1" shrinkToFit="1"/>
    </xf>
    <xf numFmtId="0" fontId="0" fillId="0" borderId="66" xfId="0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top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top" wrapText="1" shrinkToFit="1"/>
    </xf>
    <xf numFmtId="0" fontId="0" fillId="0" borderId="2" xfId="0" applyBorder="1" applyAlignment="1">
      <alignment horizontal="center" vertical="top" wrapText="1" shrinkToFit="1"/>
    </xf>
    <xf numFmtId="0" fontId="7" fillId="0" borderId="1" xfId="0" applyFont="1" applyFill="1" applyBorder="1" applyAlignment="1">
      <alignment horizontal="left" wrapText="1" shrinkToFit="1"/>
    </xf>
    <xf numFmtId="0" fontId="0" fillId="0" borderId="1" xfId="0" applyFont="1" applyFill="1" applyBorder="1" applyAlignment="1">
      <alignment horizontal="left" wrapText="1" shrinkToFit="1"/>
    </xf>
    <xf numFmtId="0" fontId="15" fillId="2" borderId="0" xfId="0" applyFont="1" applyFill="1"/>
    <xf numFmtId="0" fontId="9" fillId="2" borderId="0" xfId="0" applyFont="1" applyFill="1"/>
    <xf numFmtId="0" fontId="3" fillId="2" borderId="68" xfId="0" applyFont="1" applyFill="1" applyBorder="1" applyAlignment="1">
      <alignment horizontal="left" wrapText="1" shrinkToFit="1"/>
    </xf>
    <xf numFmtId="0" fontId="0" fillId="2" borderId="69" xfId="0" applyFill="1" applyBorder="1" applyAlignment="1">
      <alignment wrapText="1" shrinkToFit="1"/>
    </xf>
    <xf numFmtId="0" fontId="0" fillId="2" borderId="70" xfId="0" applyFill="1" applyBorder="1" applyAlignment="1">
      <alignment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0"/>
  <sheetViews>
    <sheetView topLeftCell="A184" workbookViewId="0">
      <selection activeCell="E186" sqref="E186"/>
    </sheetView>
  </sheetViews>
  <sheetFormatPr defaultRowHeight="12.75"/>
  <cols>
    <col min="1" max="1" width="14" style="118" customWidth="1"/>
    <col min="2" max="4" width="9.28515625" customWidth="1"/>
    <col min="5" max="5" width="13.85546875" customWidth="1"/>
    <col min="6" max="6" width="20.140625" customWidth="1"/>
    <col min="7" max="7" width="12.7109375" style="1" customWidth="1"/>
    <col min="8" max="8" width="9.140625" style="77"/>
    <col min="9" max="9" width="7.28515625" style="77" customWidth="1"/>
    <col min="10" max="10" width="10.42578125" style="77" customWidth="1"/>
    <col min="11" max="11" width="9.140625" style="77"/>
    <col min="12" max="12" width="11.28515625" style="95" customWidth="1"/>
    <col min="13" max="13" width="17.7109375" style="118" customWidth="1"/>
  </cols>
  <sheetData>
    <row r="1" spans="1:18">
      <c r="E1" s="6"/>
    </row>
    <row r="2" spans="1:18" ht="23.25">
      <c r="E2" s="8" t="s">
        <v>0</v>
      </c>
    </row>
    <row r="3" spans="1:18" ht="13.5" customHeight="1" thickBot="1">
      <c r="E3" s="8"/>
    </row>
    <row r="4" spans="1:18" ht="13.5" customHeight="1" thickBot="1">
      <c r="A4" s="118" t="s">
        <v>725</v>
      </c>
      <c r="B4" s="118"/>
      <c r="C4" s="118"/>
      <c r="D4" s="118"/>
      <c r="E4" s="16" t="s">
        <v>450</v>
      </c>
      <c r="F4" s="17"/>
      <c r="G4" s="18"/>
    </row>
    <row r="5" spans="1:18" ht="13.5" customHeight="1" thickTop="1" thickBot="1">
      <c r="A5" s="118" t="s">
        <v>726</v>
      </c>
      <c r="B5" s="118" t="s">
        <v>766</v>
      </c>
      <c r="C5" s="118" t="s">
        <v>765</v>
      </c>
      <c r="D5" s="118" t="s">
        <v>767</v>
      </c>
      <c r="E5" s="34" t="s">
        <v>1</v>
      </c>
      <c r="F5" s="11" t="s">
        <v>3</v>
      </c>
      <c r="G5" s="47" t="s">
        <v>2</v>
      </c>
      <c r="H5" s="102" t="s">
        <v>741</v>
      </c>
      <c r="I5" s="103"/>
      <c r="J5" s="116" t="s">
        <v>742</v>
      </c>
      <c r="K5" s="104" t="s">
        <v>740</v>
      </c>
      <c r="L5" s="105" t="s">
        <v>743</v>
      </c>
    </row>
    <row r="6" spans="1:18" ht="13.5" customHeight="1">
      <c r="A6" s="118" t="s">
        <v>727</v>
      </c>
      <c r="B6" s="118"/>
      <c r="C6" s="118" t="s">
        <v>763</v>
      </c>
      <c r="D6" s="118"/>
      <c r="E6" s="38" t="s">
        <v>451</v>
      </c>
      <c r="F6" s="2" t="s">
        <v>34</v>
      </c>
      <c r="G6" s="154">
        <v>16.2</v>
      </c>
      <c r="H6" s="101" t="s">
        <v>729</v>
      </c>
      <c r="I6" s="98"/>
      <c r="J6" s="144"/>
      <c r="K6" s="90">
        <v>0</v>
      </c>
      <c r="L6" s="147" t="s">
        <v>744</v>
      </c>
    </row>
    <row r="7" spans="1:18" ht="13.5" customHeight="1">
      <c r="A7" s="118" t="s">
        <v>728</v>
      </c>
      <c r="B7" s="118"/>
      <c r="C7" s="118" t="s">
        <v>763</v>
      </c>
      <c r="D7" s="118"/>
      <c r="E7" s="39" t="s">
        <v>452</v>
      </c>
      <c r="F7" s="3" t="s">
        <v>460</v>
      </c>
      <c r="G7" s="120">
        <v>4.6100000000000003</v>
      </c>
      <c r="H7" s="78" t="s">
        <v>731</v>
      </c>
      <c r="I7" s="99"/>
      <c r="J7" s="145"/>
      <c r="K7" s="91">
        <v>0</v>
      </c>
      <c r="L7" s="136" t="s">
        <v>747</v>
      </c>
    </row>
    <row r="8" spans="1:18" ht="13.5" customHeight="1">
      <c r="A8" s="118" t="s">
        <v>730</v>
      </c>
      <c r="B8" s="118"/>
      <c r="C8" s="118" t="s">
        <v>763</v>
      </c>
      <c r="D8" s="118"/>
      <c r="E8" s="39" t="s">
        <v>453</v>
      </c>
      <c r="F8" s="3" t="s">
        <v>56</v>
      </c>
      <c r="G8" s="120">
        <v>10.96</v>
      </c>
      <c r="H8" s="78" t="s">
        <v>731</v>
      </c>
      <c r="I8" s="99"/>
      <c r="J8" s="145"/>
      <c r="K8" s="91">
        <v>0</v>
      </c>
      <c r="L8" s="136" t="s">
        <v>748</v>
      </c>
    </row>
    <row r="9" spans="1:18" ht="13.5" customHeight="1">
      <c r="A9" s="118" t="s">
        <v>733</v>
      </c>
      <c r="B9" s="118"/>
      <c r="C9" s="118" t="s">
        <v>763</v>
      </c>
      <c r="D9" s="118"/>
      <c r="E9" s="39" t="s">
        <v>459</v>
      </c>
      <c r="F9" s="3" t="s">
        <v>24</v>
      </c>
      <c r="G9" s="120">
        <v>1.68</v>
      </c>
      <c r="H9" s="78" t="s">
        <v>724</v>
      </c>
      <c r="I9" s="99"/>
      <c r="J9" s="148" t="s">
        <v>759</v>
      </c>
      <c r="K9" s="91">
        <v>3</v>
      </c>
      <c r="L9" s="136" t="s">
        <v>749</v>
      </c>
    </row>
    <row r="10" spans="1:18" ht="13.5" customHeight="1">
      <c r="A10" s="118" t="s">
        <v>761</v>
      </c>
      <c r="B10" s="118"/>
      <c r="C10" s="118" t="s">
        <v>763</v>
      </c>
      <c r="D10" s="118"/>
      <c r="E10" s="39" t="s">
        <v>454</v>
      </c>
      <c r="F10" s="3" t="s">
        <v>461</v>
      </c>
      <c r="G10" s="120">
        <v>19.71</v>
      </c>
      <c r="H10" s="78" t="s">
        <v>729</v>
      </c>
      <c r="I10" s="99"/>
      <c r="J10" s="145"/>
      <c r="K10" s="91">
        <v>0</v>
      </c>
      <c r="L10" s="136" t="s">
        <v>750</v>
      </c>
    </row>
    <row r="11" spans="1:18" ht="13.5" customHeight="1">
      <c r="C11" s="118" t="s">
        <v>763</v>
      </c>
      <c r="D11" s="118"/>
      <c r="E11" s="39" t="s">
        <v>455</v>
      </c>
      <c r="F11" s="3" t="s">
        <v>34</v>
      </c>
      <c r="G11" s="120">
        <v>10.95</v>
      </c>
      <c r="H11" s="78" t="s">
        <v>729</v>
      </c>
      <c r="I11" s="99"/>
      <c r="J11" s="145"/>
      <c r="K11" s="91">
        <v>0</v>
      </c>
      <c r="L11" s="136" t="s">
        <v>744</v>
      </c>
    </row>
    <row r="12" spans="1:18" ht="13.5" customHeight="1">
      <c r="C12" s="118" t="s">
        <v>763</v>
      </c>
      <c r="D12" s="118"/>
      <c r="E12" s="39" t="s">
        <v>456</v>
      </c>
      <c r="F12" s="3" t="s">
        <v>717</v>
      </c>
      <c r="G12" s="120">
        <v>23.02</v>
      </c>
      <c r="H12" s="78" t="s">
        <v>729</v>
      </c>
      <c r="I12" s="99"/>
      <c r="J12" s="145"/>
      <c r="K12" s="91">
        <v>0</v>
      </c>
      <c r="L12" s="136" t="s">
        <v>750</v>
      </c>
    </row>
    <row r="13" spans="1:18" ht="13.5" customHeight="1">
      <c r="C13" s="118" t="s">
        <v>763</v>
      </c>
      <c r="D13" s="118"/>
      <c r="E13" s="39" t="s">
        <v>457</v>
      </c>
      <c r="F13" s="3" t="s">
        <v>460</v>
      </c>
      <c r="G13" s="120">
        <v>7.8</v>
      </c>
      <c r="H13" s="78" t="s">
        <v>731</v>
      </c>
      <c r="I13" s="99"/>
      <c r="J13" s="84"/>
      <c r="K13" s="91">
        <v>0</v>
      </c>
      <c r="L13" s="136" t="s">
        <v>747</v>
      </c>
    </row>
    <row r="14" spans="1:18" ht="13.5" customHeight="1" thickBot="1">
      <c r="C14" s="118" t="s">
        <v>763</v>
      </c>
      <c r="D14" s="118"/>
      <c r="E14" s="40" t="s">
        <v>458</v>
      </c>
      <c r="F14" s="4" t="s">
        <v>460</v>
      </c>
      <c r="G14" s="121">
        <v>8.0500000000000007</v>
      </c>
      <c r="H14" s="78" t="s">
        <v>731</v>
      </c>
      <c r="I14" s="99"/>
      <c r="J14" s="84"/>
      <c r="K14" s="91">
        <v>0</v>
      </c>
      <c r="L14" s="136" t="s">
        <v>747</v>
      </c>
    </row>
    <row r="15" spans="1:18" ht="13.5" customHeight="1" thickBot="1">
      <c r="C15" s="118" t="s">
        <v>763</v>
      </c>
      <c r="D15" s="118"/>
      <c r="E15" s="66"/>
      <c r="F15" s="67" t="s">
        <v>723</v>
      </c>
      <c r="G15" s="155">
        <v>120</v>
      </c>
      <c r="H15" s="122" t="s">
        <v>762</v>
      </c>
      <c r="I15" s="96"/>
      <c r="J15" s="146" t="s">
        <v>758</v>
      </c>
      <c r="K15" s="123">
        <v>23</v>
      </c>
      <c r="L15" s="124" t="s">
        <v>744</v>
      </c>
      <c r="R15" s="93"/>
    </row>
    <row r="16" spans="1:18" ht="13.5" customHeight="1">
      <c r="E16" s="8"/>
      <c r="F16" s="65"/>
      <c r="G16" s="68">
        <f>SUM(G6:G15)</f>
        <v>222.98</v>
      </c>
      <c r="H16" s="80"/>
      <c r="I16" s="80"/>
      <c r="J16" s="80"/>
      <c r="K16" s="97">
        <f>SUM(K6:K15)</f>
        <v>26</v>
      </c>
      <c r="M16" s="119"/>
    </row>
    <row r="17" spans="3:12" ht="13.5" customHeight="1" thickBot="1">
      <c r="E17" s="8"/>
      <c r="F17" s="65"/>
      <c r="H17" s="80"/>
      <c r="I17" s="80"/>
      <c r="J17" s="80"/>
    </row>
    <row r="18" spans="3:12" ht="13.5" thickBot="1">
      <c r="E18" s="16" t="s">
        <v>4</v>
      </c>
      <c r="F18" s="17"/>
      <c r="G18" s="18"/>
    </row>
    <row r="19" spans="3:12" ht="14.25" thickTop="1" thickBot="1">
      <c r="E19" s="19" t="s">
        <v>1</v>
      </c>
      <c r="F19" s="20" t="s">
        <v>3</v>
      </c>
      <c r="G19" s="21" t="s">
        <v>2</v>
      </c>
      <c r="H19" s="102" t="s">
        <v>741</v>
      </c>
      <c r="I19" s="103"/>
      <c r="J19" s="116" t="s">
        <v>742</v>
      </c>
      <c r="K19" s="85" t="s">
        <v>740</v>
      </c>
      <c r="L19" s="107" t="s">
        <v>743</v>
      </c>
    </row>
    <row r="20" spans="3:12" ht="13.5" thickBot="1">
      <c r="E20" s="9" t="s">
        <v>5</v>
      </c>
      <c r="F20" s="11"/>
      <c r="G20" s="7"/>
      <c r="H20" s="101"/>
      <c r="I20" s="98"/>
      <c r="J20" s="144"/>
      <c r="K20" s="90"/>
      <c r="L20" s="156"/>
    </row>
    <row r="21" spans="3:12">
      <c r="C21" s="118" t="s">
        <v>764</v>
      </c>
      <c r="D21" s="118"/>
      <c r="E21" s="10" t="s">
        <v>6</v>
      </c>
      <c r="F21" s="2" t="s">
        <v>15</v>
      </c>
      <c r="G21" s="13">
        <v>22.11</v>
      </c>
      <c r="H21" s="78" t="s">
        <v>729</v>
      </c>
      <c r="I21" s="99"/>
      <c r="J21" s="148" t="s">
        <v>758</v>
      </c>
      <c r="K21" s="91">
        <v>16</v>
      </c>
      <c r="L21" s="136" t="s">
        <v>751</v>
      </c>
    </row>
    <row r="22" spans="3:12">
      <c r="C22" s="118" t="s">
        <v>764</v>
      </c>
      <c r="D22" s="118"/>
      <c r="E22" s="14" t="s">
        <v>8</v>
      </c>
      <c r="F22" s="3" t="s">
        <v>7</v>
      </c>
      <c r="G22" s="15">
        <v>31.72</v>
      </c>
      <c r="H22" s="78" t="s">
        <v>729</v>
      </c>
      <c r="I22" s="99"/>
      <c r="J22" s="148" t="s">
        <v>758</v>
      </c>
      <c r="K22" s="91">
        <v>22</v>
      </c>
      <c r="L22" s="136" t="s">
        <v>752</v>
      </c>
    </row>
    <row r="23" spans="3:12">
      <c r="C23" s="118" t="s">
        <v>764</v>
      </c>
      <c r="D23" s="118"/>
      <c r="E23" s="14" t="s">
        <v>9</v>
      </c>
      <c r="F23" s="3" t="s">
        <v>10</v>
      </c>
      <c r="G23" s="15">
        <v>30.2</v>
      </c>
      <c r="H23" s="78" t="s">
        <v>729</v>
      </c>
      <c r="I23" s="80"/>
      <c r="J23" s="157" t="s">
        <v>758</v>
      </c>
      <c r="K23" s="91">
        <v>22</v>
      </c>
      <c r="L23" s="136" t="s">
        <v>752</v>
      </c>
    </row>
    <row r="24" spans="3:12">
      <c r="C24" s="118" t="s">
        <v>764</v>
      </c>
      <c r="D24" s="118"/>
      <c r="E24" s="14" t="s">
        <v>11</v>
      </c>
      <c r="F24" s="3" t="s">
        <v>16</v>
      </c>
      <c r="G24" s="15">
        <v>32.25</v>
      </c>
      <c r="H24" s="78" t="s">
        <v>729</v>
      </c>
      <c r="I24" s="99"/>
      <c r="J24" s="148" t="s">
        <v>758</v>
      </c>
      <c r="K24" s="91">
        <v>22</v>
      </c>
      <c r="L24" s="136" t="s">
        <v>752</v>
      </c>
    </row>
    <row r="25" spans="3:12">
      <c r="C25" s="118" t="s">
        <v>764</v>
      </c>
      <c r="D25" s="118"/>
      <c r="E25" s="14" t="s">
        <v>12</v>
      </c>
      <c r="F25" s="3" t="s">
        <v>14</v>
      </c>
      <c r="G25" s="15">
        <v>7.48</v>
      </c>
      <c r="H25" s="78" t="s">
        <v>729</v>
      </c>
      <c r="I25" s="99"/>
      <c r="J25" s="148" t="s">
        <v>758</v>
      </c>
      <c r="K25" s="91">
        <v>7</v>
      </c>
      <c r="L25" s="136" t="s">
        <v>752</v>
      </c>
    </row>
    <row r="26" spans="3:12">
      <c r="C26" s="118" t="s">
        <v>764</v>
      </c>
      <c r="D26" s="118"/>
      <c r="E26" s="14" t="s">
        <v>17</v>
      </c>
      <c r="F26" s="3" t="s">
        <v>18</v>
      </c>
      <c r="G26" s="15">
        <v>11.8</v>
      </c>
      <c r="H26" s="81" t="s">
        <v>729</v>
      </c>
      <c r="I26" s="149"/>
      <c r="J26" s="157" t="s">
        <v>758</v>
      </c>
      <c r="K26" s="91">
        <v>9</v>
      </c>
      <c r="L26" s="136" t="s">
        <v>752</v>
      </c>
    </row>
    <row r="27" spans="3:12">
      <c r="C27" s="118" t="s">
        <v>764</v>
      </c>
      <c r="D27" s="118"/>
      <c r="E27" s="14" t="s">
        <v>19</v>
      </c>
      <c r="F27" s="3" t="s">
        <v>20</v>
      </c>
      <c r="G27" s="15">
        <v>11.46</v>
      </c>
      <c r="H27" s="82" t="s">
        <v>724</v>
      </c>
      <c r="I27" s="150"/>
      <c r="J27" s="148" t="s">
        <v>759</v>
      </c>
      <c r="K27" s="91">
        <v>14</v>
      </c>
      <c r="L27" s="136" t="s">
        <v>749</v>
      </c>
    </row>
    <row r="28" spans="3:12">
      <c r="C28" s="118" t="s">
        <v>764</v>
      </c>
      <c r="D28" s="118"/>
      <c r="E28" s="14" t="s">
        <v>21</v>
      </c>
      <c r="F28" s="3" t="s">
        <v>22</v>
      </c>
      <c r="G28" s="15">
        <v>6.58</v>
      </c>
      <c r="H28" s="82" t="s">
        <v>724</v>
      </c>
      <c r="I28" s="150"/>
      <c r="J28" s="148" t="s">
        <v>759</v>
      </c>
      <c r="K28" s="91">
        <v>4</v>
      </c>
      <c r="L28" s="136" t="s">
        <v>749</v>
      </c>
    </row>
    <row r="29" spans="3:12">
      <c r="C29" s="118" t="s">
        <v>764</v>
      </c>
      <c r="D29" s="118"/>
      <c r="E29" s="14" t="s">
        <v>23</v>
      </c>
      <c r="F29" s="3" t="s">
        <v>24</v>
      </c>
      <c r="G29" s="15">
        <v>1.55</v>
      </c>
      <c r="H29" s="82" t="s">
        <v>724</v>
      </c>
      <c r="I29" s="150"/>
      <c r="J29" s="148" t="s">
        <v>759</v>
      </c>
      <c r="K29" s="91">
        <v>4</v>
      </c>
      <c r="L29" s="136" t="s">
        <v>749</v>
      </c>
    </row>
    <row r="30" spans="3:12">
      <c r="C30" s="118" t="s">
        <v>764</v>
      </c>
      <c r="D30" s="118"/>
      <c r="E30" s="14" t="s">
        <v>25</v>
      </c>
      <c r="F30" s="3" t="s">
        <v>24</v>
      </c>
      <c r="G30" s="15">
        <v>1.69</v>
      </c>
      <c r="H30" s="81" t="s">
        <v>729</v>
      </c>
      <c r="I30" s="149"/>
      <c r="J30" s="148" t="s">
        <v>759</v>
      </c>
      <c r="K30" s="91">
        <v>4</v>
      </c>
      <c r="L30" s="136" t="s">
        <v>749</v>
      </c>
    </row>
    <row r="31" spans="3:12">
      <c r="C31" s="118" t="s">
        <v>764</v>
      </c>
      <c r="D31" s="118"/>
      <c r="E31" s="14" t="s">
        <v>26</v>
      </c>
      <c r="F31" s="3" t="s">
        <v>24</v>
      </c>
      <c r="G31" s="15">
        <v>1.82</v>
      </c>
      <c r="H31" s="82" t="s">
        <v>724</v>
      </c>
      <c r="I31" s="150"/>
      <c r="J31" s="148" t="s">
        <v>759</v>
      </c>
      <c r="K31" s="91">
        <v>4</v>
      </c>
      <c r="L31" s="136" t="s">
        <v>749</v>
      </c>
    </row>
    <row r="32" spans="3:12">
      <c r="C32" s="118" t="s">
        <v>764</v>
      </c>
      <c r="D32" s="118"/>
      <c r="E32" s="14" t="s">
        <v>27</v>
      </c>
      <c r="F32" s="3" t="s">
        <v>22</v>
      </c>
      <c r="G32" s="15">
        <v>6.58</v>
      </c>
      <c r="H32" s="82" t="s">
        <v>724</v>
      </c>
      <c r="I32" s="150"/>
      <c r="J32" s="148" t="s">
        <v>759</v>
      </c>
      <c r="K32" s="91">
        <v>3</v>
      </c>
      <c r="L32" s="136" t="s">
        <v>749</v>
      </c>
    </row>
    <row r="33" spans="3:12">
      <c r="C33" s="118" t="s">
        <v>764</v>
      </c>
      <c r="D33" s="118"/>
      <c r="E33" s="14" t="s">
        <v>28</v>
      </c>
      <c r="F33" s="3" t="s">
        <v>85</v>
      </c>
      <c r="G33" s="15">
        <v>1.55</v>
      </c>
      <c r="H33" s="82" t="s">
        <v>724</v>
      </c>
      <c r="I33" s="150"/>
      <c r="J33" s="148" t="s">
        <v>759</v>
      </c>
      <c r="K33" s="91">
        <v>4</v>
      </c>
      <c r="L33" s="136" t="s">
        <v>753</v>
      </c>
    </row>
    <row r="34" spans="3:12">
      <c r="C34" s="118" t="s">
        <v>764</v>
      </c>
      <c r="D34" s="118"/>
      <c r="E34" s="14" t="s">
        <v>29</v>
      </c>
      <c r="F34" s="3" t="s">
        <v>24</v>
      </c>
      <c r="G34" s="15">
        <v>1.69</v>
      </c>
      <c r="H34" s="82" t="s">
        <v>724</v>
      </c>
      <c r="I34" s="149"/>
      <c r="J34" s="157" t="s">
        <v>759</v>
      </c>
      <c r="K34" s="91">
        <v>4</v>
      </c>
      <c r="L34" s="136" t="s">
        <v>749</v>
      </c>
    </row>
    <row r="35" spans="3:12">
      <c r="C35" s="118" t="s">
        <v>764</v>
      </c>
      <c r="D35" s="118"/>
      <c r="E35" s="14" t="s">
        <v>30</v>
      </c>
      <c r="F35" s="3" t="s">
        <v>24</v>
      </c>
      <c r="G35" s="15">
        <v>1.82</v>
      </c>
      <c r="H35" s="82" t="s">
        <v>724</v>
      </c>
      <c r="I35" s="150"/>
      <c r="J35" s="148" t="s">
        <v>759</v>
      </c>
      <c r="K35" s="91">
        <v>4</v>
      </c>
      <c r="L35" s="136" t="s">
        <v>749</v>
      </c>
    </row>
    <row r="36" spans="3:12">
      <c r="C36" s="118" t="s">
        <v>764</v>
      </c>
      <c r="D36" s="118"/>
      <c r="E36" s="14" t="s">
        <v>31</v>
      </c>
      <c r="F36" s="3" t="s">
        <v>32</v>
      </c>
      <c r="G36" s="15">
        <v>12.48</v>
      </c>
      <c r="H36" s="78" t="s">
        <v>724</v>
      </c>
      <c r="I36" s="99"/>
      <c r="J36" s="148" t="s">
        <v>759</v>
      </c>
      <c r="K36" s="91">
        <v>10</v>
      </c>
      <c r="L36" s="136" t="s">
        <v>749</v>
      </c>
    </row>
    <row r="37" spans="3:12">
      <c r="C37" s="118" t="s">
        <v>764</v>
      </c>
      <c r="D37" s="118"/>
      <c r="E37" s="14" t="s">
        <v>33</v>
      </c>
      <c r="F37" s="3" t="s">
        <v>34</v>
      </c>
      <c r="G37" s="15">
        <v>47.02</v>
      </c>
      <c r="H37" s="83" t="s">
        <v>729</v>
      </c>
      <c r="I37" s="80"/>
      <c r="J37" s="148" t="s">
        <v>758</v>
      </c>
      <c r="K37" s="91">
        <v>55</v>
      </c>
      <c r="L37" s="136" t="s">
        <v>744</v>
      </c>
    </row>
    <row r="38" spans="3:12" ht="13.5" thickBot="1">
      <c r="C38" s="118" t="s">
        <v>764</v>
      </c>
      <c r="D38" s="118"/>
      <c r="E38" s="22" t="s">
        <v>35</v>
      </c>
      <c r="F38" s="4" t="s">
        <v>36</v>
      </c>
      <c r="G38" s="71">
        <v>16.579999999999998</v>
      </c>
      <c r="H38" s="79" t="s">
        <v>724</v>
      </c>
      <c r="I38" s="125"/>
      <c r="J38" s="158"/>
      <c r="K38" s="92"/>
      <c r="L38" s="137" t="s">
        <v>745</v>
      </c>
    </row>
    <row r="39" spans="3:12">
      <c r="E39" s="41"/>
      <c r="F39" s="28"/>
      <c r="G39" s="69">
        <f>SUM(G21:G38)</f>
        <v>246.38000000000005</v>
      </c>
      <c r="H39" s="80"/>
      <c r="I39" s="80"/>
      <c r="J39" s="80"/>
      <c r="K39" s="97">
        <f>SUM(K21:K38)</f>
        <v>208</v>
      </c>
    </row>
    <row r="40" spans="3:12" ht="13.5" thickBot="1">
      <c r="E40" s="41"/>
      <c r="F40" s="28"/>
      <c r="G40" s="69"/>
      <c r="H40" s="80"/>
      <c r="I40" s="80"/>
      <c r="J40" s="80"/>
    </row>
    <row r="41" spans="3:12" ht="13.5" thickBot="1">
      <c r="E41" s="24" t="s">
        <v>37</v>
      </c>
      <c r="F41" s="25"/>
      <c r="G41" s="54"/>
      <c r="H41" s="102" t="s">
        <v>741</v>
      </c>
      <c r="I41" s="103"/>
      <c r="J41" s="116" t="s">
        <v>742</v>
      </c>
      <c r="K41" s="85" t="s">
        <v>740</v>
      </c>
      <c r="L41" s="107" t="s">
        <v>743</v>
      </c>
    </row>
    <row r="42" spans="3:12">
      <c r="E42" s="70" t="s">
        <v>41</v>
      </c>
      <c r="F42" s="46" t="s">
        <v>18</v>
      </c>
      <c r="G42" s="165">
        <v>33.29</v>
      </c>
      <c r="H42" s="101" t="s">
        <v>729</v>
      </c>
      <c r="I42" s="98"/>
      <c r="J42" s="159" t="s">
        <v>758</v>
      </c>
      <c r="K42" s="90">
        <v>22</v>
      </c>
      <c r="L42" s="147" t="s">
        <v>752</v>
      </c>
    </row>
    <row r="43" spans="3:12">
      <c r="E43" s="162" t="s">
        <v>42</v>
      </c>
      <c r="F43" s="3" t="s">
        <v>7</v>
      </c>
      <c r="G43" s="76">
        <v>22.22</v>
      </c>
      <c r="H43" s="78" t="s">
        <v>729</v>
      </c>
      <c r="I43" s="99"/>
      <c r="J43" s="148" t="s">
        <v>758</v>
      </c>
      <c r="K43" s="91">
        <v>17</v>
      </c>
      <c r="L43" s="136" t="s">
        <v>752</v>
      </c>
    </row>
    <row r="44" spans="3:12">
      <c r="E44" s="39" t="s">
        <v>43</v>
      </c>
      <c r="F44" s="3" t="s">
        <v>10</v>
      </c>
      <c r="G44" s="76">
        <v>21.33</v>
      </c>
      <c r="H44" s="78" t="s">
        <v>729</v>
      </c>
      <c r="I44" s="99"/>
      <c r="J44" s="148" t="s">
        <v>758</v>
      </c>
      <c r="K44" s="91">
        <v>17</v>
      </c>
      <c r="L44" s="136" t="s">
        <v>752</v>
      </c>
    </row>
    <row r="45" spans="3:12">
      <c r="E45" s="39" t="s">
        <v>44</v>
      </c>
      <c r="F45" s="3" t="s">
        <v>16</v>
      </c>
      <c r="G45" s="76">
        <v>20.12</v>
      </c>
      <c r="H45" s="78" t="s">
        <v>729</v>
      </c>
      <c r="I45" s="99"/>
      <c r="J45" s="148" t="s">
        <v>758</v>
      </c>
      <c r="K45" s="91">
        <v>6</v>
      </c>
      <c r="L45" s="136" t="s">
        <v>752</v>
      </c>
    </row>
    <row r="46" spans="3:12">
      <c r="E46" s="39" t="s">
        <v>45</v>
      </c>
      <c r="F46" s="3" t="s">
        <v>24</v>
      </c>
      <c r="G46" s="76">
        <v>0.95</v>
      </c>
      <c r="H46" s="78" t="s">
        <v>724</v>
      </c>
      <c r="I46" s="99"/>
      <c r="J46" s="148" t="s">
        <v>759</v>
      </c>
      <c r="K46" s="91">
        <v>3</v>
      </c>
      <c r="L46" s="136" t="s">
        <v>749</v>
      </c>
    </row>
    <row r="47" spans="3:12">
      <c r="E47" s="39" t="s">
        <v>718</v>
      </c>
      <c r="F47" s="3" t="s">
        <v>147</v>
      </c>
      <c r="G47" s="76">
        <v>0.9</v>
      </c>
      <c r="H47" s="78" t="s">
        <v>724</v>
      </c>
      <c r="I47" s="99"/>
      <c r="J47" s="148" t="s">
        <v>759</v>
      </c>
      <c r="K47" s="91">
        <v>3</v>
      </c>
      <c r="L47" s="136" t="s">
        <v>749</v>
      </c>
    </row>
    <row r="48" spans="3:12">
      <c r="E48" s="39" t="s">
        <v>47</v>
      </c>
      <c r="F48" s="3" t="s">
        <v>48</v>
      </c>
      <c r="G48" s="76">
        <v>10.7</v>
      </c>
      <c r="H48" s="78" t="s">
        <v>729</v>
      </c>
      <c r="I48" s="99"/>
      <c r="J48" s="148" t="s">
        <v>758</v>
      </c>
      <c r="K48" s="91">
        <v>5</v>
      </c>
      <c r="L48" s="136" t="s">
        <v>750</v>
      </c>
    </row>
    <row r="49" spans="5:12">
      <c r="E49" s="39" t="s">
        <v>49</v>
      </c>
      <c r="F49" s="3" t="s">
        <v>34</v>
      </c>
      <c r="G49" s="76">
        <v>47.25</v>
      </c>
      <c r="H49" s="78" t="s">
        <v>729</v>
      </c>
      <c r="I49" s="99"/>
      <c r="J49" s="148" t="s">
        <v>758</v>
      </c>
      <c r="K49" s="91">
        <v>55</v>
      </c>
      <c r="L49" s="136" t="s">
        <v>744</v>
      </c>
    </row>
    <row r="50" spans="5:12">
      <c r="E50" s="39" t="s">
        <v>50</v>
      </c>
      <c r="F50" s="3" t="s">
        <v>51</v>
      </c>
      <c r="G50" s="76">
        <v>4.07</v>
      </c>
      <c r="H50" s="78" t="s">
        <v>729</v>
      </c>
      <c r="I50" s="99"/>
      <c r="J50" s="148" t="s">
        <v>758</v>
      </c>
      <c r="K50" s="91">
        <v>1</v>
      </c>
      <c r="L50" s="136" t="s">
        <v>755</v>
      </c>
    </row>
    <row r="51" spans="5:12">
      <c r="E51" s="39" t="s">
        <v>52</v>
      </c>
      <c r="F51" s="3" t="s">
        <v>53</v>
      </c>
      <c r="G51" s="76">
        <v>12.19</v>
      </c>
      <c r="H51" s="78" t="s">
        <v>724</v>
      </c>
      <c r="I51" s="99"/>
      <c r="J51" s="148" t="s">
        <v>724</v>
      </c>
      <c r="K51" s="91">
        <v>18</v>
      </c>
      <c r="L51" s="136" t="s">
        <v>745</v>
      </c>
    </row>
    <row r="52" spans="5:12">
      <c r="E52" s="39" t="s">
        <v>54</v>
      </c>
      <c r="F52" s="3" t="s">
        <v>32</v>
      </c>
      <c r="G52" s="76">
        <v>12.76</v>
      </c>
      <c r="H52" s="78" t="s">
        <v>724</v>
      </c>
      <c r="I52" s="99"/>
      <c r="J52" s="148" t="s">
        <v>724</v>
      </c>
      <c r="K52" s="91">
        <v>14</v>
      </c>
      <c r="L52" s="136" t="s">
        <v>744</v>
      </c>
    </row>
    <row r="53" spans="5:12">
      <c r="E53" s="39" t="s">
        <v>55</v>
      </c>
      <c r="F53" s="3" t="s">
        <v>56</v>
      </c>
      <c r="G53" s="76">
        <v>9.06</v>
      </c>
      <c r="H53" s="78" t="s">
        <v>724</v>
      </c>
      <c r="I53" s="99"/>
      <c r="J53" s="148" t="s">
        <v>758</v>
      </c>
      <c r="K53" s="91">
        <v>8</v>
      </c>
      <c r="L53" s="136" t="s">
        <v>748</v>
      </c>
    </row>
    <row r="54" spans="5:12">
      <c r="E54" s="39" t="s">
        <v>57</v>
      </c>
      <c r="F54" s="3" t="s">
        <v>34</v>
      </c>
      <c r="G54" s="76">
        <v>28.9</v>
      </c>
      <c r="H54" s="78" t="s">
        <v>729</v>
      </c>
      <c r="I54" s="99"/>
      <c r="J54" s="148" t="s">
        <v>758</v>
      </c>
      <c r="K54" s="91">
        <v>19</v>
      </c>
      <c r="L54" s="136" t="s">
        <v>744</v>
      </c>
    </row>
    <row r="55" spans="5:12">
      <c r="E55" s="39" t="s">
        <v>58</v>
      </c>
      <c r="F55" s="3" t="s">
        <v>59</v>
      </c>
      <c r="G55" s="76">
        <v>16.07</v>
      </c>
      <c r="H55" s="78" t="s">
        <v>729</v>
      </c>
      <c r="I55" s="99"/>
      <c r="J55" s="148" t="s">
        <v>759</v>
      </c>
      <c r="K55" s="91">
        <v>1</v>
      </c>
      <c r="L55" s="136" t="s">
        <v>750</v>
      </c>
    </row>
    <row r="56" spans="5:12">
      <c r="E56" s="39" t="s">
        <v>60</v>
      </c>
      <c r="F56" s="3" t="s">
        <v>59</v>
      </c>
      <c r="G56" s="76">
        <v>21.75</v>
      </c>
      <c r="H56" s="78" t="s">
        <v>729</v>
      </c>
      <c r="I56" s="99"/>
      <c r="J56" s="148" t="s">
        <v>759</v>
      </c>
      <c r="K56" s="91">
        <v>1</v>
      </c>
      <c r="L56" s="136" t="s">
        <v>750</v>
      </c>
    </row>
    <row r="57" spans="5:12">
      <c r="E57" s="39" t="s">
        <v>61</v>
      </c>
      <c r="F57" s="3" t="s">
        <v>56</v>
      </c>
      <c r="G57" s="76">
        <v>7.99</v>
      </c>
      <c r="H57" s="78" t="s">
        <v>724</v>
      </c>
      <c r="I57" s="99"/>
      <c r="J57" s="145"/>
      <c r="K57" s="91"/>
      <c r="L57" s="136" t="s">
        <v>748</v>
      </c>
    </row>
    <row r="58" spans="5:12">
      <c r="E58" s="39" t="s">
        <v>62</v>
      </c>
      <c r="F58" s="3" t="s">
        <v>63</v>
      </c>
      <c r="G58" s="76">
        <v>21.55</v>
      </c>
      <c r="H58" s="78" t="s">
        <v>729</v>
      </c>
      <c r="I58" s="99"/>
      <c r="J58" s="148" t="s">
        <v>759</v>
      </c>
      <c r="K58" s="91">
        <v>5</v>
      </c>
      <c r="L58" s="136" t="s">
        <v>750</v>
      </c>
    </row>
    <row r="59" spans="5:12">
      <c r="E59" s="163" t="s">
        <v>64</v>
      </c>
      <c r="F59" s="23" t="s">
        <v>65</v>
      </c>
      <c r="G59" s="166">
        <v>32.01</v>
      </c>
      <c r="H59" s="78" t="s">
        <v>729</v>
      </c>
      <c r="I59" s="99"/>
      <c r="J59" s="148" t="s">
        <v>759</v>
      </c>
      <c r="K59" s="91">
        <v>15</v>
      </c>
      <c r="L59" s="136" t="s">
        <v>756</v>
      </c>
    </row>
    <row r="60" spans="5:12">
      <c r="E60" s="39" t="s">
        <v>66</v>
      </c>
      <c r="F60" s="3" t="s">
        <v>13</v>
      </c>
      <c r="G60" s="76">
        <v>32.25</v>
      </c>
      <c r="H60" s="78" t="s">
        <v>729</v>
      </c>
      <c r="I60" s="99"/>
      <c r="J60" s="148" t="s">
        <v>758</v>
      </c>
      <c r="K60" s="91">
        <v>25</v>
      </c>
      <c r="L60" s="136" t="s">
        <v>752</v>
      </c>
    </row>
    <row r="61" spans="5:12">
      <c r="E61" s="164" t="s">
        <v>67</v>
      </c>
      <c r="F61" s="5" t="s">
        <v>68</v>
      </c>
      <c r="G61" s="165">
        <v>32.4</v>
      </c>
      <c r="H61" s="78" t="s">
        <v>729</v>
      </c>
      <c r="I61" s="99"/>
      <c r="J61" s="148" t="s">
        <v>758</v>
      </c>
      <c r="K61" s="91">
        <v>25</v>
      </c>
      <c r="L61" s="136" t="s">
        <v>752</v>
      </c>
    </row>
    <row r="62" spans="5:12">
      <c r="E62" s="39" t="s">
        <v>38</v>
      </c>
      <c r="F62" s="3" t="s">
        <v>40</v>
      </c>
      <c r="G62" s="76">
        <v>32.25</v>
      </c>
      <c r="H62" s="78" t="s">
        <v>729</v>
      </c>
      <c r="I62" s="99"/>
      <c r="J62" s="148" t="s">
        <v>758</v>
      </c>
      <c r="K62" s="91">
        <v>25</v>
      </c>
      <c r="L62" s="136" t="s">
        <v>752</v>
      </c>
    </row>
    <row r="63" spans="5:12">
      <c r="E63" s="39" t="s">
        <v>39</v>
      </c>
      <c r="F63" s="3" t="s">
        <v>69</v>
      </c>
      <c r="G63" s="76">
        <v>21.93</v>
      </c>
      <c r="H63" s="78" t="s">
        <v>729</v>
      </c>
      <c r="I63" s="99"/>
      <c r="J63" s="148" t="s">
        <v>758</v>
      </c>
      <c r="K63" s="91">
        <v>18</v>
      </c>
      <c r="L63" s="136" t="s">
        <v>752</v>
      </c>
    </row>
    <row r="64" spans="5:12">
      <c r="E64" s="39" t="s">
        <v>70</v>
      </c>
      <c r="F64" s="3" t="s">
        <v>34</v>
      </c>
      <c r="G64" s="76">
        <v>86</v>
      </c>
      <c r="H64" s="78" t="s">
        <v>729</v>
      </c>
      <c r="I64" s="99"/>
      <c r="J64" s="148" t="s">
        <v>758</v>
      </c>
      <c r="K64" s="91">
        <v>100</v>
      </c>
      <c r="L64" s="136" t="s">
        <v>744</v>
      </c>
    </row>
    <row r="65" spans="5:12">
      <c r="E65" s="39" t="s">
        <v>71</v>
      </c>
      <c r="F65" s="3" t="s">
        <v>72</v>
      </c>
      <c r="G65" s="76">
        <v>1.95</v>
      </c>
      <c r="H65" s="78" t="s">
        <v>724</v>
      </c>
      <c r="I65" s="99"/>
      <c r="J65" s="148" t="s">
        <v>759</v>
      </c>
      <c r="K65" s="91">
        <v>5</v>
      </c>
      <c r="L65" s="136" t="s">
        <v>749</v>
      </c>
    </row>
    <row r="66" spans="5:12">
      <c r="E66" s="39" t="s">
        <v>73</v>
      </c>
      <c r="F66" s="3" t="s">
        <v>32</v>
      </c>
      <c r="G66" s="76">
        <v>12.92</v>
      </c>
      <c r="H66" s="78" t="s">
        <v>724</v>
      </c>
      <c r="I66" s="99"/>
      <c r="J66" s="148" t="s">
        <v>759</v>
      </c>
      <c r="K66" s="91">
        <v>8</v>
      </c>
      <c r="L66" s="136" t="s">
        <v>744</v>
      </c>
    </row>
    <row r="67" spans="5:12">
      <c r="E67" s="39" t="s">
        <v>74</v>
      </c>
      <c r="F67" s="3" t="s">
        <v>53</v>
      </c>
      <c r="G67" s="76">
        <v>12.09</v>
      </c>
      <c r="H67" s="78" t="s">
        <v>724</v>
      </c>
      <c r="I67" s="99"/>
      <c r="J67" s="148" t="s">
        <v>759</v>
      </c>
      <c r="K67" s="91">
        <v>9</v>
      </c>
      <c r="L67" s="136" t="s">
        <v>745</v>
      </c>
    </row>
    <row r="68" spans="5:12">
      <c r="E68" s="39" t="s">
        <v>75</v>
      </c>
      <c r="F68" s="3" t="s">
        <v>76</v>
      </c>
      <c r="G68" s="76">
        <v>12.54</v>
      </c>
      <c r="H68" s="78" t="s">
        <v>729</v>
      </c>
      <c r="I68" s="99"/>
      <c r="J68" s="148" t="s">
        <v>758</v>
      </c>
      <c r="K68" s="91">
        <v>9</v>
      </c>
      <c r="L68" s="136" t="s">
        <v>745</v>
      </c>
    </row>
    <row r="69" spans="5:12">
      <c r="E69" s="39" t="s">
        <v>77</v>
      </c>
      <c r="F69" s="3" t="s">
        <v>78</v>
      </c>
      <c r="G69" s="76">
        <v>12</v>
      </c>
      <c r="H69" s="78" t="s">
        <v>729</v>
      </c>
      <c r="I69" s="99"/>
      <c r="J69" s="148" t="s">
        <v>758</v>
      </c>
      <c r="K69" s="91">
        <v>9</v>
      </c>
      <c r="L69" s="136" t="s">
        <v>750</v>
      </c>
    </row>
    <row r="70" spans="5:12">
      <c r="E70" s="39" t="s">
        <v>79</v>
      </c>
      <c r="F70" s="3" t="s">
        <v>80</v>
      </c>
      <c r="G70" s="76">
        <v>12.19</v>
      </c>
      <c r="H70" s="78" t="s">
        <v>724</v>
      </c>
      <c r="I70" s="99"/>
      <c r="J70" s="148" t="s">
        <v>759</v>
      </c>
      <c r="K70" s="91">
        <v>12</v>
      </c>
      <c r="L70" s="136" t="s">
        <v>751</v>
      </c>
    </row>
    <row r="71" spans="5:12">
      <c r="E71" s="39" t="s">
        <v>81</v>
      </c>
      <c r="F71" s="3" t="s">
        <v>22</v>
      </c>
      <c r="G71" s="76">
        <v>6.61</v>
      </c>
      <c r="H71" s="78" t="s">
        <v>724</v>
      </c>
      <c r="I71" s="99"/>
      <c r="J71" s="148" t="s">
        <v>759</v>
      </c>
      <c r="K71" s="91">
        <v>5</v>
      </c>
      <c r="L71" s="136" t="s">
        <v>749</v>
      </c>
    </row>
    <row r="72" spans="5:12">
      <c r="E72" s="39" t="s">
        <v>82</v>
      </c>
      <c r="F72" s="3" t="s">
        <v>24</v>
      </c>
      <c r="G72" s="76">
        <v>1.55</v>
      </c>
      <c r="H72" s="78" t="s">
        <v>724</v>
      </c>
      <c r="I72" s="99"/>
      <c r="J72" s="148" t="s">
        <v>759</v>
      </c>
      <c r="K72" s="91">
        <v>6</v>
      </c>
      <c r="L72" s="136" t="s">
        <v>749</v>
      </c>
    </row>
    <row r="73" spans="5:12">
      <c r="E73" s="39" t="s">
        <v>83</v>
      </c>
      <c r="F73" s="3" t="s">
        <v>24</v>
      </c>
      <c r="G73" s="76">
        <v>1.62</v>
      </c>
      <c r="H73" s="78" t="s">
        <v>724</v>
      </c>
      <c r="I73" s="99"/>
      <c r="J73" s="148" t="s">
        <v>759</v>
      </c>
      <c r="K73" s="91">
        <v>6</v>
      </c>
      <c r="L73" s="136" t="s">
        <v>749</v>
      </c>
    </row>
    <row r="74" spans="5:12">
      <c r="E74" s="39" t="s">
        <v>84</v>
      </c>
      <c r="F74" s="3" t="s">
        <v>24</v>
      </c>
      <c r="G74" s="76">
        <v>1.8</v>
      </c>
      <c r="H74" s="78" t="s">
        <v>724</v>
      </c>
      <c r="I74" s="99"/>
      <c r="J74" s="148" t="s">
        <v>759</v>
      </c>
      <c r="K74" s="91">
        <v>6</v>
      </c>
      <c r="L74" s="136" t="s">
        <v>749</v>
      </c>
    </row>
    <row r="75" spans="5:12">
      <c r="E75" s="39" t="s">
        <v>86</v>
      </c>
      <c r="F75" s="3" t="s">
        <v>22</v>
      </c>
      <c r="G75" s="76">
        <v>6.61</v>
      </c>
      <c r="H75" s="78" t="s">
        <v>724</v>
      </c>
      <c r="I75" s="99"/>
      <c r="J75" s="148" t="s">
        <v>759</v>
      </c>
      <c r="K75" s="91">
        <v>5</v>
      </c>
      <c r="L75" s="136" t="s">
        <v>749</v>
      </c>
    </row>
    <row r="76" spans="5:12">
      <c r="E76" s="39" t="s">
        <v>87</v>
      </c>
      <c r="F76" s="3" t="s">
        <v>24</v>
      </c>
      <c r="G76" s="76">
        <v>1.55</v>
      </c>
      <c r="H76" s="78" t="s">
        <v>724</v>
      </c>
      <c r="I76" s="99"/>
      <c r="J76" s="148" t="s">
        <v>759</v>
      </c>
      <c r="K76" s="91">
        <v>6</v>
      </c>
      <c r="L76" s="136" t="s">
        <v>749</v>
      </c>
    </row>
    <row r="77" spans="5:12">
      <c r="E77" s="39" t="s">
        <v>88</v>
      </c>
      <c r="F77" s="3" t="s">
        <v>24</v>
      </c>
      <c r="G77" s="76">
        <v>1.62</v>
      </c>
      <c r="H77" s="78" t="s">
        <v>724</v>
      </c>
      <c r="I77" s="99"/>
      <c r="J77" s="148" t="s">
        <v>759</v>
      </c>
      <c r="K77" s="91">
        <v>6</v>
      </c>
      <c r="L77" s="136" t="s">
        <v>749</v>
      </c>
    </row>
    <row r="78" spans="5:12">
      <c r="E78" s="39" t="s">
        <v>89</v>
      </c>
      <c r="F78" s="3" t="s">
        <v>24</v>
      </c>
      <c r="G78" s="76">
        <v>1.8</v>
      </c>
      <c r="H78" s="78" t="s">
        <v>724</v>
      </c>
      <c r="I78" s="99"/>
      <c r="J78" s="148" t="s">
        <v>759</v>
      </c>
      <c r="K78" s="91">
        <v>6</v>
      </c>
      <c r="L78" s="136" t="s">
        <v>749</v>
      </c>
    </row>
    <row r="79" spans="5:12">
      <c r="E79" s="39" t="s">
        <v>90</v>
      </c>
      <c r="F79" s="3" t="s">
        <v>20</v>
      </c>
      <c r="G79" s="76">
        <v>11.68</v>
      </c>
      <c r="H79" s="78" t="s">
        <v>724</v>
      </c>
      <c r="I79" s="99"/>
      <c r="J79" s="148" t="s">
        <v>759</v>
      </c>
      <c r="K79" s="91">
        <v>24</v>
      </c>
      <c r="L79" s="136" t="s">
        <v>749</v>
      </c>
    </row>
    <row r="80" spans="5:12">
      <c r="E80" s="39" t="s">
        <v>91</v>
      </c>
      <c r="F80" s="3" t="s">
        <v>92</v>
      </c>
      <c r="G80" s="76">
        <v>11.68</v>
      </c>
      <c r="H80" s="78" t="s">
        <v>729</v>
      </c>
      <c r="I80" s="99"/>
      <c r="J80" s="148" t="s">
        <v>758</v>
      </c>
      <c r="K80" s="91">
        <v>5</v>
      </c>
      <c r="L80" s="136" t="s">
        <v>752</v>
      </c>
    </row>
    <row r="81" spans="5:12">
      <c r="E81" s="163" t="s">
        <v>93</v>
      </c>
      <c r="F81" s="23" t="s">
        <v>94</v>
      </c>
      <c r="G81" s="166">
        <v>5.91</v>
      </c>
      <c r="H81" s="78" t="s">
        <v>729</v>
      </c>
      <c r="I81" s="99"/>
      <c r="J81" s="148" t="s">
        <v>758</v>
      </c>
      <c r="K81" s="91">
        <v>5</v>
      </c>
      <c r="L81" s="136" t="s">
        <v>752</v>
      </c>
    </row>
    <row r="82" spans="5:12">
      <c r="E82" s="39" t="s">
        <v>95</v>
      </c>
      <c r="F82" s="3" t="s">
        <v>36</v>
      </c>
      <c r="G82" s="76">
        <v>24.33</v>
      </c>
      <c r="H82" s="78" t="s">
        <v>724</v>
      </c>
      <c r="I82" s="99"/>
      <c r="J82" s="145"/>
      <c r="K82" s="91"/>
      <c r="L82" s="136" t="s">
        <v>745</v>
      </c>
    </row>
    <row r="83" spans="5:12">
      <c r="E83" s="164" t="s">
        <v>96</v>
      </c>
      <c r="F83" s="5" t="s">
        <v>97</v>
      </c>
      <c r="G83" s="165">
        <v>20.32</v>
      </c>
      <c r="H83" s="78" t="s">
        <v>729</v>
      </c>
      <c r="I83" s="99"/>
      <c r="J83" s="148" t="s">
        <v>759</v>
      </c>
      <c r="K83" s="91">
        <v>18</v>
      </c>
      <c r="L83" s="136" t="s">
        <v>750</v>
      </c>
    </row>
    <row r="84" spans="5:12">
      <c r="E84" s="39" t="s">
        <v>98</v>
      </c>
      <c r="F84" s="3" t="s">
        <v>34</v>
      </c>
      <c r="G84" s="76">
        <v>15.63</v>
      </c>
      <c r="H84" s="78" t="s">
        <v>729</v>
      </c>
      <c r="I84" s="99"/>
      <c r="J84" s="148" t="s">
        <v>759</v>
      </c>
      <c r="K84" s="91">
        <v>10</v>
      </c>
      <c r="L84" s="136" t="s">
        <v>744</v>
      </c>
    </row>
    <row r="85" spans="5:12">
      <c r="E85" s="163" t="s">
        <v>99</v>
      </c>
      <c r="F85" s="23" t="s">
        <v>100</v>
      </c>
      <c r="G85" s="166">
        <v>12.53</v>
      </c>
      <c r="H85" s="78" t="s">
        <v>724</v>
      </c>
      <c r="I85" s="99"/>
      <c r="J85" s="148" t="s">
        <v>759</v>
      </c>
      <c r="K85" s="91">
        <v>8</v>
      </c>
      <c r="L85" s="136" t="s">
        <v>750</v>
      </c>
    </row>
    <row r="86" spans="5:12">
      <c r="E86" s="39" t="s">
        <v>101</v>
      </c>
      <c r="F86" s="3" t="s">
        <v>102</v>
      </c>
      <c r="G86" s="76">
        <v>19.68</v>
      </c>
      <c r="H86" s="78" t="s">
        <v>732</v>
      </c>
      <c r="I86" s="99"/>
      <c r="J86" s="148" t="s">
        <v>759</v>
      </c>
      <c r="K86" s="91">
        <v>24</v>
      </c>
      <c r="L86" s="136" t="s">
        <v>756</v>
      </c>
    </row>
    <row r="87" spans="5:12">
      <c r="E87" s="164" t="s">
        <v>103</v>
      </c>
      <c r="F87" s="5" t="s">
        <v>104</v>
      </c>
      <c r="G87" s="165">
        <v>18.600000000000001</v>
      </c>
      <c r="H87" s="78" t="s">
        <v>729</v>
      </c>
      <c r="I87" s="99"/>
      <c r="J87" s="148" t="s">
        <v>758</v>
      </c>
      <c r="K87" s="91">
        <v>2</v>
      </c>
      <c r="L87" s="136" t="s">
        <v>750</v>
      </c>
    </row>
    <row r="88" spans="5:12">
      <c r="E88" s="39" t="s">
        <v>105</v>
      </c>
      <c r="F88" s="3" t="s">
        <v>34</v>
      </c>
      <c r="G88" s="76">
        <v>29.98</v>
      </c>
      <c r="H88" s="78" t="s">
        <v>724</v>
      </c>
      <c r="I88" s="99"/>
      <c r="J88" s="148" t="s">
        <v>758</v>
      </c>
      <c r="K88" s="91">
        <v>24</v>
      </c>
      <c r="L88" s="136" t="s">
        <v>744</v>
      </c>
    </row>
    <row r="89" spans="5:12">
      <c r="E89" s="39" t="s">
        <v>106</v>
      </c>
      <c r="F89" s="3" t="s">
        <v>107</v>
      </c>
      <c r="G89" s="76">
        <v>19.77</v>
      </c>
      <c r="H89" s="78" t="s">
        <v>729</v>
      </c>
      <c r="I89" s="99"/>
      <c r="J89" s="148" t="s">
        <v>759</v>
      </c>
      <c r="K89" s="91">
        <v>7</v>
      </c>
      <c r="L89" s="136" t="s">
        <v>750</v>
      </c>
    </row>
    <row r="90" spans="5:12">
      <c r="E90" s="39" t="s">
        <v>108</v>
      </c>
      <c r="F90" s="3" t="s">
        <v>109</v>
      </c>
      <c r="G90" s="76">
        <v>18.21</v>
      </c>
      <c r="H90" s="78" t="s">
        <v>729</v>
      </c>
      <c r="I90" s="99"/>
      <c r="J90" s="148" t="s">
        <v>759</v>
      </c>
      <c r="K90" s="91">
        <v>2</v>
      </c>
      <c r="L90" s="136" t="s">
        <v>750</v>
      </c>
    </row>
    <row r="91" spans="5:12">
      <c r="E91" s="39" t="s">
        <v>110</v>
      </c>
      <c r="F91" s="3" t="s">
        <v>56</v>
      </c>
      <c r="G91" s="76">
        <v>9.4700000000000006</v>
      </c>
      <c r="H91" s="78" t="s">
        <v>729</v>
      </c>
      <c r="I91" s="99"/>
      <c r="J91" s="148" t="s">
        <v>759</v>
      </c>
      <c r="K91" s="91">
        <v>4</v>
      </c>
      <c r="L91" s="136" t="s">
        <v>748</v>
      </c>
    </row>
    <row r="92" spans="5:12">
      <c r="E92" s="39" t="s">
        <v>111</v>
      </c>
      <c r="F92" s="3" t="s">
        <v>34</v>
      </c>
      <c r="G92" s="76">
        <v>9.32</v>
      </c>
      <c r="H92" s="78" t="s">
        <v>729</v>
      </c>
      <c r="I92" s="99"/>
      <c r="J92" s="148" t="s">
        <v>758</v>
      </c>
      <c r="K92" s="91">
        <v>8</v>
      </c>
      <c r="L92" s="136" t="s">
        <v>744</v>
      </c>
    </row>
    <row r="93" spans="5:12">
      <c r="E93" s="39" t="s">
        <v>112</v>
      </c>
      <c r="F93" s="3" t="s">
        <v>32</v>
      </c>
      <c r="G93" s="76">
        <v>6.29</v>
      </c>
      <c r="H93" s="78" t="s">
        <v>724</v>
      </c>
      <c r="I93" s="99"/>
      <c r="J93" s="148" t="s">
        <v>759</v>
      </c>
      <c r="K93" s="91">
        <v>5</v>
      </c>
      <c r="L93" s="136" t="s">
        <v>744</v>
      </c>
    </row>
    <row r="94" spans="5:12">
      <c r="E94" s="39" t="s">
        <v>113</v>
      </c>
      <c r="F94" s="3" t="s">
        <v>114</v>
      </c>
      <c r="G94" s="76">
        <v>5.56</v>
      </c>
      <c r="H94" s="78" t="s">
        <v>724</v>
      </c>
      <c r="I94" s="99"/>
      <c r="J94" s="148" t="s">
        <v>759</v>
      </c>
      <c r="K94" s="91">
        <v>5</v>
      </c>
      <c r="L94" s="136" t="s">
        <v>752</v>
      </c>
    </row>
    <row r="95" spans="5:12">
      <c r="E95" s="39" t="s">
        <v>115</v>
      </c>
      <c r="F95" s="3" t="s">
        <v>24</v>
      </c>
      <c r="G95" s="76">
        <v>1.5</v>
      </c>
      <c r="H95" s="78" t="s">
        <v>724</v>
      </c>
      <c r="I95" s="99"/>
      <c r="J95" s="148" t="s">
        <v>759</v>
      </c>
      <c r="K95" s="91">
        <v>5</v>
      </c>
      <c r="L95" s="136" t="s">
        <v>749</v>
      </c>
    </row>
    <row r="96" spans="5:12">
      <c r="E96" s="39" t="s">
        <v>116</v>
      </c>
      <c r="F96" s="3" t="s">
        <v>24</v>
      </c>
      <c r="G96" s="76">
        <v>1.5</v>
      </c>
      <c r="H96" s="78" t="s">
        <v>724</v>
      </c>
      <c r="I96" s="99"/>
      <c r="J96" s="148" t="s">
        <v>759</v>
      </c>
      <c r="K96" s="91">
        <v>5</v>
      </c>
      <c r="L96" s="136" t="s">
        <v>749</v>
      </c>
    </row>
    <row r="97" spans="5:12">
      <c r="E97" s="39" t="s">
        <v>117</v>
      </c>
      <c r="F97" s="3" t="s">
        <v>34</v>
      </c>
      <c r="G97" s="76">
        <v>43.3</v>
      </c>
      <c r="H97" s="78" t="s">
        <v>724</v>
      </c>
      <c r="I97" s="99"/>
      <c r="J97" s="148" t="s">
        <v>759</v>
      </c>
      <c r="K97" s="91">
        <v>30</v>
      </c>
      <c r="L97" s="136" t="s">
        <v>744</v>
      </c>
    </row>
    <row r="98" spans="5:12">
      <c r="E98" s="39" t="s">
        <v>118</v>
      </c>
      <c r="F98" s="3" t="s">
        <v>119</v>
      </c>
      <c r="G98" s="76">
        <v>11.72</v>
      </c>
      <c r="H98" s="78" t="s">
        <v>724</v>
      </c>
      <c r="I98" s="99"/>
      <c r="J98" s="148" t="s">
        <v>759</v>
      </c>
      <c r="K98" s="91">
        <v>6</v>
      </c>
      <c r="L98" s="136" t="s">
        <v>756</v>
      </c>
    </row>
    <row r="99" spans="5:12">
      <c r="E99" s="39" t="s">
        <v>120</v>
      </c>
      <c r="F99" s="3" t="s">
        <v>121</v>
      </c>
      <c r="G99" s="76">
        <v>21.53</v>
      </c>
      <c r="H99" s="78" t="s">
        <v>724</v>
      </c>
      <c r="I99" s="99"/>
      <c r="J99" s="148" t="s">
        <v>759</v>
      </c>
      <c r="K99" s="91">
        <v>8</v>
      </c>
      <c r="L99" s="136" t="s">
        <v>756</v>
      </c>
    </row>
    <row r="100" spans="5:12">
      <c r="E100" s="39" t="s">
        <v>122</v>
      </c>
      <c r="F100" s="3" t="s">
        <v>119</v>
      </c>
      <c r="G100" s="76">
        <v>10.88</v>
      </c>
      <c r="H100" s="78" t="s">
        <v>724</v>
      </c>
      <c r="I100" s="99"/>
      <c r="J100" s="148" t="s">
        <v>759</v>
      </c>
      <c r="K100" s="91">
        <v>10</v>
      </c>
      <c r="L100" s="136" t="s">
        <v>756</v>
      </c>
    </row>
    <row r="101" spans="5:12">
      <c r="E101" s="39" t="s">
        <v>123</v>
      </c>
      <c r="F101" s="3" t="s">
        <v>102</v>
      </c>
      <c r="G101" s="76">
        <v>34.1</v>
      </c>
      <c r="H101" s="78" t="s">
        <v>732</v>
      </c>
      <c r="I101" s="99"/>
      <c r="J101" s="148" t="s">
        <v>759</v>
      </c>
      <c r="K101" s="91">
        <v>45</v>
      </c>
      <c r="L101" s="136" t="s">
        <v>756</v>
      </c>
    </row>
    <row r="102" spans="5:12">
      <c r="E102" s="39" t="s">
        <v>124</v>
      </c>
      <c r="F102" s="3" t="s">
        <v>125</v>
      </c>
      <c r="G102" s="76">
        <v>21.74</v>
      </c>
      <c r="H102" s="78" t="s">
        <v>729</v>
      </c>
      <c r="I102" s="99"/>
      <c r="J102" s="148" t="s">
        <v>759</v>
      </c>
      <c r="K102" s="91">
        <v>25</v>
      </c>
      <c r="L102" s="136" t="s">
        <v>756</v>
      </c>
    </row>
    <row r="103" spans="5:12">
      <c r="E103" s="39" t="s">
        <v>126</v>
      </c>
      <c r="F103" s="3" t="s">
        <v>102</v>
      </c>
      <c r="G103" s="76">
        <v>33.479999999999997</v>
      </c>
      <c r="H103" s="78" t="s">
        <v>732</v>
      </c>
      <c r="I103" s="99"/>
      <c r="J103" s="160" t="s">
        <v>759</v>
      </c>
      <c r="K103" s="91">
        <v>45</v>
      </c>
      <c r="L103" s="136" t="s">
        <v>756</v>
      </c>
    </row>
    <row r="104" spans="5:12" ht="13.5" thickBot="1">
      <c r="E104" s="40" t="s">
        <v>127</v>
      </c>
      <c r="F104" s="23" t="s">
        <v>56</v>
      </c>
      <c r="G104" s="166">
        <v>2.93</v>
      </c>
      <c r="H104" s="78" t="s">
        <v>729</v>
      </c>
      <c r="I104" s="99"/>
      <c r="J104" s="160" t="s">
        <v>759</v>
      </c>
      <c r="K104" s="91">
        <v>3</v>
      </c>
      <c r="L104" s="136" t="s">
        <v>748</v>
      </c>
    </row>
    <row r="105" spans="5:12" ht="13.5" thickBot="1">
      <c r="E105" s="41"/>
      <c r="F105" s="114" t="s">
        <v>723</v>
      </c>
      <c r="G105" s="53">
        <v>120</v>
      </c>
      <c r="H105" s="122" t="s">
        <v>762</v>
      </c>
      <c r="I105" s="96"/>
      <c r="J105" s="161" t="s">
        <v>758</v>
      </c>
      <c r="K105" s="123">
        <v>23</v>
      </c>
      <c r="L105" s="124" t="s">
        <v>744</v>
      </c>
    </row>
    <row r="106" spans="5:12">
      <c r="E106" s="41"/>
      <c r="F106" s="28"/>
      <c r="G106" s="69">
        <f>SUM(G42:G105)</f>
        <v>1156.4299999999998</v>
      </c>
      <c r="K106" s="97">
        <f>SUM(K42:K105)</f>
        <v>857</v>
      </c>
    </row>
    <row r="107" spans="5:12">
      <c r="E107" s="41"/>
      <c r="F107" s="28"/>
      <c r="G107" s="29"/>
    </row>
    <row r="108" spans="5:12">
      <c r="E108" s="41"/>
      <c r="F108" s="28"/>
      <c r="G108" s="29"/>
    </row>
    <row r="109" spans="5:12" ht="13.5" thickBot="1"/>
    <row r="110" spans="5:12" ht="13.5" thickBot="1">
      <c r="E110" s="16" t="s">
        <v>128</v>
      </c>
      <c r="F110" s="17"/>
      <c r="G110" s="94"/>
      <c r="H110" s="102" t="s">
        <v>741</v>
      </c>
      <c r="I110" s="103"/>
      <c r="J110" s="87" t="s">
        <v>742</v>
      </c>
      <c r="K110" s="85" t="s">
        <v>740</v>
      </c>
      <c r="L110" s="108" t="s">
        <v>743</v>
      </c>
    </row>
    <row r="111" spans="5:12" ht="13.5" thickTop="1">
      <c r="E111" s="19" t="s">
        <v>1</v>
      </c>
      <c r="F111" s="20" t="s">
        <v>3</v>
      </c>
      <c r="G111" s="21" t="s">
        <v>2</v>
      </c>
      <c r="H111" s="101"/>
      <c r="I111" s="98"/>
      <c r="J111" s="144"/>
      <c r="K111" s="90"/>
      <c r="L111" s="156"/>
    </row>
    <row r="112" spans="5:12" ht="13.5" thickBot="1">
      <c r="E112" s="9" t="s">
        <v>129</v>
      </c>
      <c r="F112" s="11"/>
      <c r="G112" s="7"/>
      <c r="H112" s="79"/>
      <c r="I112" s="125"/>
      <c r="J112" s="158"/>
      <c r="K112" s="92"/>
      <c r="L112" s="167"/>
    </row>
    <row r="113" spans="5:12">
      <c r="E113" s="10" t="s">
        <v>130</v>
      </c>
      <c r="F113" s="2" t="s">
        <v>24</v>
      </c>
      <c r="G113" s="13">
        <v>1.01</v>
      </c>
      <c r="H113" s="101" t="s">
        <v>724</v>
      </c>
      <c r="I113" s="98"/>
      <c r="J113" s="159" t="s">
        <v>758</v>
      </c>
      <c r="K113" s="90">
        <v>3</v>
      </c>
      <c r="L113" s="147" t="s">
        <v>749</v>
      </c>
    </row>
    <row r="114" spans="5:12">
      <c r="E114" s="14" t="s">
        <v>131</v>
      </c>
      <c r="F114" s="3" t="s">
        <v>22</v>
      </c>
      <c r="G114" s="15">
        <v>2.08</v>
      </c>
      <c r="H114" s="78" t="s">
        <v>724</v>
      </c>
      <c r="I114" s="99"/>
      <c r="J114" s="148" t="s">
        <v>758</v>
      </c>
      <c r="K114" s="91">
        <v>4</v>
      </c>
      <c r="L114" s="136" t="s">
        <v>749</v>
      </c>
    </row>
    <row r="115" spans="5:12">
      <c r="E115" s="14" t="s">
        <v>132</v>
      </c>
      <c r="F115" s="3" t="s">
        <v>20</v>
      </c>
      <c r="G115" s="15">
        <v>8.27</v>
      </c>
      <c r="H115" s="78" t="s">
        <v>724</v>
      </c>
      <c r="I115" s="99"/>
      <c r="J115" s="148" t="s">
        <v>758</v>
      </c>
      <c r="K115" s="91">
        <v>30</v>
      </c>
      <c r="L115" s="136" t="s">
        <v>749</v>
      </c>
    </row>
    <row r="116" spans="5:12">
      <c r="E116" s="14" t="s">
        <v>133</v>
      </c>
      <c r="F116" s="3" t="s">
        <v>76</v>
      </c>
      <c r="G116" s="15">
        <v>21.22</v>
      </c>
      <c r="H116" s="78" t="s">
        <v>729</v>
      </c>
      <c r="I116" s="99"/>
      <c r="J116" s="148" t="s">
        <v>758</v>
      </c>
      <c r="K116" s="91">
        <v>22</v>
      </c>
      <c r="L116" s="136" t="s">
        <v>750</v>
      </c>
    </row>
    <row r="117" spans="5:12">
      <c r="E117" s="14" t="s">
        <v>134</v>
      </c>
      <c r="F117" s="3" t="s">
        <v>80</v>
      </c>
      <c r="G117" s="15">
        <v>30.12</v>
      </c>
      <c r="H117" s="78" t="s">
        <v>729</v>
      </c>
      <c r="I117" s="99"/>
      <c r="J117" s="148" t="s">
        <v>758</v>
      </c>
      <c r="K117" s="91">
        <v>24</v>
      </c>
      <c r="L117" s="136" t="s">
        <v>751</v>
      </c>
    </row>
    <row r="118" spans="5:12">
      <c r="E118" s="14" t="s">
        <v>135</v>
      </c>
      <c r="F118" s="3" t="s">
        <v>68</v>
      </c>
      <c r="G118" s="15">
        <v>20.58</v>
      </c>
      <c r="H118" s="78" t="s">
        <v>729</v>
      </c>
      <c r="I118" s="99"/>
      <c r="J118" s="148" t="s">
        <v>758</v>
      </c>
      <c r="K118" s="91">
        <v>22</v>
      </c>
      <c r="L118" s="136" t="s">
        <v>752</v>
      </c>
    </row>
    <row r="119" spans="5:12">
      <c r="E119" s="14" t="s">
        <v>136</v>
      </c>
      <c r="F119" s="3" t="s">
        <v>13</v>
      </c>
      <c r="G119" s="15">
        <v>21.93</v>
      </c>
      <c r="H119" s="78" t="s">
        <v>729</v>
      </c>
      <c r="I119" s="99"/>
      <c r="J119" s="148" t="s">
        <v>758</v>
      </c>
      <c r="K119" s="91">
        <v>22</v>
      </c>
      <c r="L119" s="136" t="s">
        <v>752</v>
      </c>
    </row>
    <row r="120" spans="5:12">
      <c r="E120" s="14" t="s">
        <v>137</v>
      </c>
      <c r="F120" s="3" t="s">
        <v>138</v>
      </c>
      <c r="G120" s="15">
        <v>21.78</v>
      </c>
      <c r="H120" s="78" t="s">
        <v>729</v>
      </c>
      <c r="I120" s="99"/>
      <c r="J120" s="148" t="s">
        <v>758</v>
      </c>
      <c r="K120" s="91">
        <v>22</v>
      </c>
      <c r="L120" s="136" t="s">
        <v>744</v>
      </c>
    </row>
    <row r="121" spans="5:12">
      <c r="E121" s="14" t="s">
        <v>139</v>
      </c>
      <c r="F121" s="3" t="s">
        <v>16</v>
      </c>
      <c r="G121" s="15">
        <v>21.62</v>
      </c>
      <c r="H121" s="78" t="s">
        <v>729</v>
      </c>
      <c r="I121" s="99"/>
      <c r="J121" s="148" t="s">
        <v>758</v>
      </c>
      <c r="K121" s="91">
        <v>22</v>
      </c>
      <c r="L121" s="136" t="s">
        <v>752</v>
      </c>
    </row>
    <row r="122" spans="5:12">
      <c r="E122" s="14" t="s">
        <v>140</v>
      </c>
      <c r="F122" s="3" t="s">
        <v>141</v>
      </c>
      <c r="G122" s="15">
        <v>17.07</v>
      </c>
      <c r="H122" s="78" t="s">
        <v>729</v>
      </c>
      <c r="I122" s="99"/>
      <c r="J122" s="148" t="s">
        <v>758</v>
      </c>
      <c r="K122" s="91">
        <v>10</v>
      </c>
      <c r="L122" s="136" t="s">
        <v>744</v>
      </c>
    </row>
    <row r="123" spans="5:12">
      <c r="E123" s="14" t="s">
        <v>142</v>
      </c>
      <c r="F123" s="3" t="s">
        <v>34</v>
      </c>
      <c r="G123" s="15">
        <v>49.57</v>
      </c>
      <c r="H123" s="78" t="s">
        <v>729</v>
      </c>
      <c r="I123" s="99"/>
      <c r="J123" s="148" t="s">
        <v>758</v>
      </c>
      <c r="K123" s="91">
        <v>74</v>
      </c>
      <c r="L123" s="136" t="s">
        <v>744</v>
      </c>
    </row>
    <row r="124" spans="5:12">
      <c r="E124" s="14" t="s">
        <v>143</v>
      </c>
      <c r="F124" s="3" t="s">
        <v>80</v>
      </c>
      <c r="G124" s="15">
        <v>14.5</v>
      </c>
      <c r="H124" s="78" t="s">
        <v>729</v>
      </c>
      <c r="I124" s="99"/>
      <c r="J124" s="148" t="s">
        <v>758</v>
      </c>
      <c r="K124" s="91">
        <v>10</v>
      </c>
      <c r="L124" s="136" t="s">
        <v>751</v>
      </c>
    </row>
    <row r="125" spans="5:12">
      <c r="E125" s="14" t="s">
        <v>144</v>
      </c>
      <c r="F125" s="3" t="s">
        <v>20</v>
      </c>
      <c r="G125" s="15">
        <v>4.84</v>
      </c>
      <c r="H125" s="78" t="s">
        <v>724</v>
      </c>
      <c r="I125" s="99"/>
      <c r="J125" s="148" t="s">
        <v>759</v>
      </c>
      <c r="K125" s="91">
        <v>4</v>
      </c>
      <c r="L125" s="136" t="s">
        <v>749</v>
      </c>
    </row>
    <row r="126" spans="5:12">
      <c r="E126" s="14" t="s">
        <v>145</v>
      </c>
      <c r="F126" s="3" t="s">
        <v>22</v>
      </c>
      <c r="G126" s="15">
        <v>5.75</v>
      </c>
      <c r="H126" s="78" t="s">
        <v>724</v>
      </c>
      <c r="I126" s="99"/>
      <c r="J126" s="148" t="s">
        <v>759</v>
      </c>
      <c r="K126" s="91">
        <v>6</v>
      </c>
      <c r="L126" s="136" t="s">
        <v>749</v>
      </c>
    </row>
    <row r="127" spans="5:12">
      <c r="E127" s="14" t="s">
        <v>146</v>
      </c>
      <c r="F127" s="3" t="s">
        <v>147</v>
      </c>
      <c r="G127" s="15">
        <v>1.53</v>
      </c>
      <c r="H127" s="78" t="s">
        <v>724</v>
      </c>
      <c r="I127" s="99"/>
      <c r="J127" s="148" t="s">
        <v>759</v>
      </c>
      <c r="K127" s="91">
        <v>6</v>
      </c>
      <c r="L127" s="136" t="s">
        <v>749</v>
      </c>
    </row>
    <row r="128" spans="5:12">
      <c r="E128" s="14" t="s">
        <v>148</v>
      </c>
      <c r="F128" s="3" t="s">
        <v>24</v>
      </c>
      <c r="G128" s="15">
        <v>1.36</v>
      </c>
      <c r="H128" s="78" t="s">
        <v>724</v>
      </c>
      <c r="I128" s="99"/>
      <c r="J128" s="148" t="s">
        <v>759</v>
      </c>
      <c r="K128" s="91">
        <v>6</v>
      </c>
      <c r="L128" s="136" t="s">
        <v>749</v>
      </c>
    </row>
    <row r="129" spans="5:12">
      <c r="E129" s="14" t="s">
        <v>149</v>
      </c>
      <c r="F129" s="3" t="s">
        <v>24</v>
      </c>
      <c r="G129" s="15">
        <v>1.36</v>
      </c>
      <c r="H129" s="78" t="s">
        <v>724</v>
      </c>
      <c r="I129" s="99"/>
      <c r="J129" s="148" t="s">
        <v>759</v>
      </c>
      <c r="K129" s="91">
        <v>6</v>
      </c>
      <c r="L129" s="136" t="s">
        <v>749</v>
      </c>
    </row>
    <row r="130" spans="5:12">
      <c r="E130" s="14" t="s">
        <v>150</v>
      </c>
      <c r="F130" s="3" t="s">
        <v>24</v>
      </c>
      <c r="G130" s="15">
        <v>1.36</v>
      </c>
      <c r="H130" s="78" t="s">
        <v>724</v>
      </c>
      <c r="I130" s="99"/>
      <c r="J130" s="148" t="s">
        <v>759</v>
      </c>
      <c r="K130" s="91">
        <v>6</v>
      </c>
      <c r="L130" s="136" t="s">
        <v>749</v>
      </c>
    </row>
    <row r="131" spans="5:12">
      <c r="E131" s="14" t="s">
        <v>151</v>
      </c>
      <c r="F131" s="3" t="s">
        <v>152</v>
      </c>
      <c r="G131" s="15">
        <v>5.93</v>
      </c>
      <c r="H131" s="78" t="s">
        <v>724</v>
      </c>
      <c r="I131" s="99"/>
      <c r="J131" s="148" t="s">
        <v>759</v>
      </c>
      <c r="K131" s="91">
        <v>8</v>
      </c>
      <c r="L131" s="136" t="s">
        <v>744</v>
      </c>
    </row>
    <row r="132" spans="5:12">
      <c r="E132" s="14" t="s">
        <v>153</v>
      </c>
      <c r="F132" s="3" t="s">
        <v>119</v>
      </c>
      <c r="G132" s="15">
        <v>6.78</v>
      </c>
      <c r="H132" s="78" t="s">
        <v>724</v>
      </c>
      <c r="I132" s="99"/>
      <c r="J132" s="148" t="s">
        <v>759</v>
      </c>
      <c r="K132" s="91">
        <v>8</v>
      </c>
      <c r="L132" s="136" t="s">
        <v>744</v>
      </c>
    </row>
    <row r="133" spans="5:12">
      <c r="E133" s="14" t="s">
        <v>154</v>
      </c>
      <c r="F133" s="3" t="s">
        <v>155</v>
      </c>
      <c r="G133" s="15">
        <v>9.07</v>
      </c>
      <c r="H133" s="78" t="s">
        <v>724</v>
      </c>
      <c r="I133" s="99"/>
      <c r="J133" s="148" t="s">
        <v>759</v>
      </c>
      <c r="K133" s="91">
        <v>9</v>
      </c>
      <c r="L133" s="136" t="s">
        <v>744</v>
      </c>
    </row>
    <row r="134" spans="5:12">
      <c r="E134" s="14" t="s">
        <v>156</v>
      </c>
      <c r="F134" s="3" t="s">
        <v>157</v>
      </c>
      <c r="G134" s="15">
        <v>2.34</v>
      </c>
      <c r="H134" s="78" t="s">
        <v>724</v>
      </c>
      <c r="I134" s="99"/>
      <c r="J134" s="148" t="s">
        <v>759</v>
      </c>
      <c r="K134" s="91">
        <v>6</v>
      </c>
      <c r="L134" s="136" t="s">
        <v>753</v>
      </c>
    </row>
    <row r="135" spans="5:12">
      <c r="E135" s="14" t="s">
        <v>158</v>
      </c>
      <c r="F135" s="3" t="s">
        <v>53</v>
      </c>
      <c r="G135" s="15">
        <v>5.75</v>
      </c>
      <c r="H135" s="78" t="s">
        <v>724</v>
      </c>
      <c r="I135" s="99"/>
      <c r="J135" s="148" t="s">
        <v>759</v>
      </c>
      <c r="K135" s="91">
        <v>9</v>
      </c>
      <c r="L135" s="136" t="s">
        <v>745</v>
      </c>
    </row>
    <row r="136" spans="5:12">
      <c r="E136" s="14" t="s">
        <v>159</v>
      </c>
      <c r="F136" s="3" t="s">
        <v>18</v>
      </c>
      <c r="G136" s="15">
        <v>12.19</v>
      </c>
      <c r="H136" s="78" t="s">
        <v>729</v>
      </c>
      <c r="I136" s="99"/>
      <c r="J136" s="148" t="s">
        <v>758</v>
      </c>
      <c r="K136" s="91">
        <v>12</v>
      </c>
      <c r="L136" s="136" t="s">
        <v>752</v>
      </c>
    </row>
    <row r="137" spans="5:12">
      <c r="E137" s="14" t="s">
        <v>160</v>
      </c>
      <c r="F137" s="3" t="s">
        <v>7</v>
      </c>
      <c r="G137" s="15">
        <v>10.76</v>
      </c>
      <c r="H137" s="78" t="s">
        <v>729</v>
      </c>
      <c r="I137" s="99"/>
      <c r="J137" s="148" t="s">
        <v>758</v>
      </c>
      <c r="K137" s="91">
        <v>12</v>
      </c>
      <c r="L137" s="136" t="s">
        <v>752</v>
      </c>
    </row>
    <row r="138" spans="5:12" ht="13.5" thickBot="1">
      <c r="E138" s="22" t="s">
        <v>161</v>
      </c>
      <c r="F138" s="4" t="s">
        <v>10</v>
      </c>
      <c r="G138" s="71">
        <v>11.68</v>
      </c>
      <c r="H138" s="79" t="s">
        <v>729</v>
      </c>
      <c r="I138" s="125"/>
      <c r="J138" s="168" t="s">
        <v>758</v>
      </c>
      <c r="K138" s="92">
        <v>12</v>
      </c>
      <c r="L138" s="137" t="s">
        <v>752</v>
      </c>
    </row>
    <row r="139" spans="5:12">
      <c r="E139" s="70"/>
      <c r="F139" s="28"/>
      <c r="G139" s="69">
        <f>SUM(G113:G138)</f>
        <v>310.45</v>
      </c>
      <c r="H139" s="80"/>
      <c r="I139" s="80"/>
      <c r="J139" s="80"/>
      <c r="K139" s="97">
        <f>SUM(K113:K138)</f>
        <v>375</v>
      </c>
    </row>
    <row r="140" spans="5:12" ht="13.5" thickBot="1">
      <c r="E140" s="70"/>
      <c r="F140" s="28"/>
      <c r="G140" s="29"/>
      <c r="H140" s="80"/>
      <c r="I140" s="80"/>
      <c r="J140" s="80"/>
    </row>
    <row r="141" spans="5:12" ht="13.5" thickBot="1">
      <c r="E141" s="24" t="s">
        <v>162</v>
      </c>
      <c r="F141" s="25"/>
      <c r="G141" s="72"/>
      <c r="H141" s="102" t="s">
        <v>741</v>
      </c>
      <c r="I141" s="103"/>
      <c r="J141" s="116" t="s">
        <v>742</v>
      </c>
      <c r="K141" s="85" t="s">
        <v>740</v>
      </c>
      <c r="L141" s="108" t="s">
        <v>743</v>
      </c>
    </row>
    <row r="142" spans="5:12">
      <c r="E142" s="12" t="s">
        <v>163</v>
      </c>
      <c r="F142" s="5" t="s">
        <v>164</v>
      </c>
      <c r="G142" s="73">
        <v>22.23</v>
      </c>
      <c r="H142" s="101" t="s">
        <v>729</v>
      </c>
      <c r="I142" s="98"/>
      <c r="J142" s="159" t="s">
        <v>758</v>
      </c>
      <c r="K142" s="90">
        <v>18</v>
      </c>
      <c r="L142" s="147" t="s">
        <v>752</v>
      </c>
    </row>
    <row r="143" spans="5:12">
      <c r="E143" s="14" t="s">
        <v>165</v>
      </c>
      <c r="F143" s="3" t="s">
        <v>166</v>
      </c>
      <c r="G143" s="15">
        <v>20.73</v>
      </c>
      <c r="H143" s="78" t="s">
        <v>729</v>
      </c>
      <c r="I143" s="99"/>
      <c r="J143" s="148" t="s">
        <v>758</v>
      </c>
      <c r="K143" s="91">
        <v>18</v>
      </c>
      <c r="L143" s="136" t="s">
        <v>752</v>
      </c>
    </row>
    <row r="144" spans="5:12">
      <c r="E144" s="14" t="s">
        <v>167</v>
      </c>
      <c r="F144" s="3" t="s">
        <v>80</v>
      </c>
      <c r="G144" s="15">
        <v>23</v>
      </c>
      <c r="H144" s="78" t="s">
        <v>729</v>
      </c>
      <c r="I144" s="99"/>
      <c r="J144" s="148" t="s">
        <v>758</v>
      </c>
      <c r="K144" s="91">
        <v>20</v>
      </c>
      <c r="L144" s="136" t="s">
        <v>751</v>
      </c>
    </row>
    <row r="145" spans="5:12">
      <c r="E145" s="14" t="s">
        <v>168</v>
      </c>
      <c r="F145" s="3" t="s">
        <v>34</v>
      </c>
      <c r="G145" s="15">
        <v>22.96</v>
      </c>
      <c r="H145" s="78" t="s">
        <v>729</v>
      </c>
      <c r="I145" s="99"/>
      <c r="J145" s="148" t="s">
        <v>758</v>
      </c>
      <c r="K145" s="91">
        <v>22</v>
      </c>
      <c r="L145" s="136" t="s">
        <v>744</v>
      </c>
    </row>
    <row r="146" spans="5:12">
      <c r="E146" s="14" t="s">
        <v>169</v>
      </c>
      <c r="F146" s="3" t="s">
        <v>170</v>
      </c>
      <c r="G146" s="15">
        <v>12.19</v>
      </c>
      <c r="H146" s="78" t="s">
        <v>729</v>
      </c>
      <c r="I146" s="99"/>
      <c r="J146" s="148" t="s">
        <v>758</v>
      </c>
      <c r="K146" s="91">
        <v>10</v>
      </c>
      <c r="L146" s="136" t="s">
        <v>752</v>
      </c>
    </row>
    <row r="147" spans="5:12">
      <c r="E147" s="14" t="s">
        <v>171</v>
      </c>
      <c r="F147" s="3" t="s">
        <v>20</v>
      </c>
      <c r="G147" s="15">
        <v>11.95</v>
      </c>
      <c r="H147" s="78" t="s">
        <v>724</v>
      </c>
      <c r="I147" s="99"/>
      <c r="J147" s="148" t="s">
        <v>759</v>
      </c>
      <c r="K147" s="91">
        <v>24</v>
      </c>
      <c r="L147" s="136" t="s">
        <v>749</v>
      </c>
    </row>
    <row r="148" spans="5:12">
      <c r="E148" s="14" t="s">
        <v>172</v>
      </c>
      <c r="F148" s="3" t="s">
        <v>22</v>
      </c>
      <c r="G148" s="15">
        <v>6.4</v>
      </c>
      <c r="H148" s="78" t="s">
        <v>724</v>
      </c>
      <c r="I148" s="99"/>
      <c r="J148" s="145" t="s">
        <v>759</v>
      </c>
      <c r="K148" s="91">
        <v>12</v>
      </c>
      <c r="L148" s="136" t="s">
        <v>749</v>
      </c>
    </row>
    <row r="149" spans="5:12">
      <c r="E149" s="14" t="s">
        <v>173</v>
      </c>
      <c r="F149" s="3" t="s">
        <v>24</v>
      </c>
      <c r="G149" s="15">
        <v>1.32</v>
      </c>
      <c r="H149" s="78" t="s">
        <v>724</v>
      </c>
      <c r="I149" s="99"/>
      <c r="J149" s="145" t="s">
        <v>759</v>
      </c>
      <c r="K149" s="91">
        <v>6</v>
      </c>
      <c r="L149" s="136" t="s">
        <v>749</v>
      </c>
    </row>
    <row r="150" spans="5:12">
      <c r="E150" s="14" t="s">
        <v>174</v>
      </c>
      <c r="F150" s="3" t="s">
        <v>24</v>
      </c>
      <c r="G150" s="15">
        <v>1.32</v>
      </c>
      <c r="H150" s="78" t="s">
        <v>724</v>
      </c>
      <c r="I150" s="99"/>
      <c r="J150" s="145" t="s">
        <v>759</v>
      </c>
      <c r="K150" s="91">
        <v>6</v>
      </c>
      <c r="L150" s="136" t="s">
        <v>749</v>
      </c>
    </row>
    <row r="151" spans="5:12">
      <c r="E151" s="14" t="s">
        <v>175</v>
      </c>
      <c r="F151" s="3" t="s">
        <v>176</v>
      </c>
      <c r="G151" s="15">
        <v>22.89</v>
      </c>
      <c r="H151" s="78" t="s">
        <v>724</v>
      </c>
      <c r="I151" s="99"/>
      <c r="J151" s="145" t="s">
        <v>759</v>
      </c>
      <c r="K151" s="91">
        <v>18</v>
      </c>
      <c r="L151" s="136" t="s">
        <v>750</v>
      </c>
    </row>
    <row r="152" spans="5:12">
      <c r="E152" s="14" t="s">
        <v>177</v>
      </c>
      <c r="F152" s="3" t="s">
        <v>178</v>
      </c>
      <c r="G152" s="15">
        <v>21.87</v>
      </c>
      <c r="H152" s="78" t="s">
        <v>729</v>
      </c>
      <c r="I152" s="99"/>
      <c r="J152" s="145" t="s">
        <v>758</v>
      </c>
      <c r="K152" s="91">
        <v>18</v>
      </c>
      <c r="L152" s="136" t="s">
        <v>752</v>
      </c>
    </row>
    <row r="153" spans="5:12">
      <c r="E153" s="14" t="s">
        <v>179</v>
      </c>
      <c r="F153" s="3" t="s">
        <v>180</v>
      </c>
      <c r="G153" s="15">
        <v>21.33</v>
      </c>
      <c r="H153" s="78" t="s">
        <v>729</v>
      </c>
      <c r="I153" s="99"/>
      <c r="J153" s="145" t="s">
        <v>758</v>
      </c>
      <c r="K153" s="91">
        <v>18</v>
      </c>
      <c r="L153" s="136" t="s">
        <v>752</v>
      </c>
    </row>
    <row r="154" spans="5:12">
      <c r="E154" s="14" t="s">
        <v>181</v>
      </c>
      <c r="F154" s="3" t="s">
        <v>68</v>
      </c>
      <c r="G154" s="15">
        <v>20.99</v>
      </c>
      <c r="H154" s="78" t="s">
        <v>729</v>
      </c>
      <c r="I154" s="99"/>
      <c r="J154" s="145" t="s">
        <v>758</v>
      </c>
      <c r="K154" s="91">
        <v>18</v>
      </c>
      <c r="L154" s="136" t="s">
        <v>752</v>
      </c>
    </row>
    <row r="155" spans="5:12">
      <c r="E155" s="14" t="s">
        <v>182</v>
      </c>
      <c r="F155" s="3" t="s">
        <v>13</v>
      </c>
      <c r="G155" s="15">
        <v>15.23</v>
      </c>
      <c r="H155" s="78" t="s">
        <v>729</v>
      </c>
      <c r="I155" s="99"/>
      <c r="J155" s="145" t="s">
        <v>758</v>
      </c>
      <c r="K155" s="91">
        <v>18</v>
      </c>
      <c r="L155" s="136" t="s">
        <v>752</v>
      </c>
    </row>
    <row r="156" spans="5:12">
      <c r="E156" s="14" t="s">
        <v>183</v>
      </c>
      <c r="F156" s="3" t="s">
        <v>184</v>
      </c>
      <c r="G156" s="15">
        <v>2.5299999999999998</v>
      </c>
      <c r="H156" s="78" t="s">
        <v>729</v>
      </c>
      <c r="I156" s="99"/>
      <c r="J156" s="145" t="s">
        <v>758</v>
      </c>
      <c r="K156" s="91">
        <v>2</v>
      </c>
      <c r="L156" s="136" t="s">
        <v>744</v>
      </c>
    </row>
    <row r="157" spans="5:12">
      <c r="E157" s="14" t="s">
        <v>185</v>
      </c>
      <c r="F157" s="3" t="s">
        <v>16</v>
      </c>
      <c r="G157" s="15">
        <v>15.08</v>
      </c>
      <c r="H157" s="78" t="s">
        <v>729</v>
      </c>
      <c r="I157" s="99"/>
      <c r="J157" s="145" t="s">
        <v>758</v>
      </c>
      <c r="K157" s="91">
        <v>16</v>
      </c>
      <c r="L157" s="136" t="s">
        <v>752</v>
      </c>
    </row>
    <row r="158" spans="5:12">
      <c r="E158" s="14" t="s">
        <v>186</v>
      </c>
      <c r="F158" s="3" t="s">
        <v>187</v>
      </c>
      <c r="G158" s="15">
        <v>4.1399999999999997</v>
      </c>
      <c r="H158" s="78" t="s">
        <v>729</v>
      </c>
      <c r="I158" s="99"/>
      <c r="J158" s="145" t="s">
        <v>758</v>
      </c>
      <c r="K158" s="91">
        <v>4</v>
      </c>
      <c r="L158" s="136" t="s">
        <v>744</v>
      </c>
    </row>
    <row r="159" spans="5:12">
      <c r="E159" s="14" t="s">
        <v>188</v>
      </c>
      <c r="F159" s="3" t="s">
        <v>46</v>
      </c>
      <c r="G159" s="15">
        <v>4</v>
      </c>
      <c r="H159" s="78" t="s">
        <v>724</v>
      </c>
      <c r="I159" s="99"/>
      <c r="J159" s="145" t="s">
        <v>759</v>
      </c>
      <c r="K159" s="91">
        <v>6</v>
      </c>
      <c r="L159" s="136" t="s">
        <v>744</v>
      </c>
    </row>
    <row r="160" spans="5:12">
      <c r="E160" s="14" t="s">
        <v>189</v>
      </c>
      <c r="F160" s="3" t="s">
        <v>10</v>
      </c>
      <c r="G160" s="15">
        <v>21.13</v>
      </c>
      <c r="H160" s="78" t="s">
        <v>729</v>
      </c>
      <c r="I160" s="99"/>
      <c r="J160" s="145" t="s">
        <v>758</v>
      </c>
      <c r="K160" s="91">
        <v>18</v>
      </c>
      <c r="L160" s="136" t="s">
        <v>752</v>
      </c>
    </row>
    <row r="161" spans="5:12">
      <c r="E161" s="14" t="s">
        <v>190</v>
      </c>
      <c r="F161" s="3" t="s">
        <v>7</v>
      </c>
      <c r="G161" s="15">
        <v>20.86</v>
      </c>
      <c r="H161" s="78" t="s">
        <v>729</v>
      </c>
      <c r="I161" s="99"/>
      <c r="J161" s="145" t="s">
        <v>758</v>
      </c>
      <c r="K161" s="91">
        <v>18</v>
      </c>
      <c r="L161" s="136" t="s">
        <v>752</v>
      </c>
    </row>
    <row r="162" spans="5:12">
      <c r="E162" s="14" t="s">
        <v>191</v>
      </c>
      <c r="F162" s="3" t="s">
        <v>18</v>
      </c>
      <c r="G162" s="15">
        <v>21.1</v>
      </c>
      <c r="H162" s="78" t="s">
        <v>729</v>
      </c>
      <c r="I162" s="99"/>
      <c r="J162" s="145" t="s">
        <v>758</v>
      </c>
      <c r="K162" s="91">
        <v>18</v>
      </c>
      <c r="L162" s="136" t="s">
        <v>752</v>
      </c>
    </row>
    <row r="163" spans="5:12">
      <c r="E163" s="14" t="s">
        <v>192</v>
      </c>
      <c r="F163" s="3" t="s">
        <v>34</v>
      </c>
      <c r="G163" s="15">
        <v>29.02</v>
      </c>
      <c r="H163" s="78" t="s">
        <v>729</v>
      </c>
      <c r="I163" s="99"/>
      <c r="J163" s="145" t="s">
        <v>759</v>
      </c>
      <c r="K163" s="91">
        <v>54</v>
      </c>
      <c r="L163" s="136" t="s">
        <v>744</v>
      </c>
    </row>
    <row r="164" spans="5:12">
      <c r="E164" s="14" t="s">
        <v>193</v>
      </c>
      <c r="F164" s="3" t="s">
        <v>24</v>
      </c>
      <c r="G164" s="15">
        <v>1.95</v>
      </c>
      <c r="H164" s="78" t="s">
        <v>724</v>
      </c>
      <c r="I164" s="99"/>
      <c r="J164" s="145" t="s">
        <v>759</v>
      </c>
      <c r="K164" s="91">
        <v>6</v>
      </c>
      <c r="L164" s="136" t="s">
        <v>749</v>
      </c>
    </row>
    <row r="165" spans="5:12">
      <c r="E165" s="14" t="s">
        <v>194</v>
      </c>
      <c r="F165" s="3" t="s">
        <v>32</v>
      </c>
      <c r="G165" s="15">
        <v>13.7</v>
      </c>
      <c r="H165" s="78" t="s">
        <v>724</v>
      </c>
      <c r="I165" s="99"/>
      <c r="J165" s="145" t="s">
        <v>759</v>
      </c>
      <c r="K165" s="91">
        <v>16</v>
      </c>
      <c r="L165" s="136" t="s">
        <v>744</v>
      </c>
    </row>
    <row r="166" spans="5:12">
      <c r="E166" s="14" t="s">
        <v>195</v>
      </c>
      <c r="F166" s="3" t="s">
        <v>34</v>
      </c>
      <c r="G166" s="15">
        <v>84.55</v>
      </c>
      <c r="H166" s="78" t="s">
        <v>729</v>
      </c>
      <c r="I166" s="99"/>
      <c r="J166" s="145" t="s">
        <v>758</v>
      </c>
      <c r="K166" s="91">
        <v>100</v>
      </c>
      <c r="L166" s="136" t="s">
        <v>744</v>
      </c>
    </row>
    <row r="167" spans="5:12">
      <c r="E167" s="14" t="s">
        <v>196</v>
      </c>
      <c r="F167" s="3" t="s">
        <v>152</v>
      </c>
      <c r="G167" s="15">
        <v>12.21</v>
      </c>
      <c r="H167" s="78" t="s">
        <v>729</v>
      </c>
      <c r="I167" s="99"/>
      <c r="J167" s="145" t="s">
        <v>759</v>
      </c>
      <c r="K167" s="91">
        <v>6</v>
      </c>
      <c r="L167" s="136" t="s">
        <v>745</v>
      </c>
    </row>
    <row r="168" spans="5:12">
      <c r="E168" s="14" t="s">
        <v>197</v>
      </c>
      <c r="F168" s="3" t="s">
        <v>94</v>
      </c>
      <c r="G168" s="15">
        <v>12</v>
      </c>
      <c r="H168" s="78" t="s">
        <v>729</v>
      </c>
      <c r="I168" s="99"/>
      <c r="J168" s="145" t="s">
        <v>758</v>
      </c>
      <c r="K168" s="91">
        <v>15</v>
      </c>
      <c r="L168" s="136" t="s">
        <v>752</v>
      </c>
    </row>
    <row r="169" spans="5:12">
      <c r="E169" s="14" t="s">
        <v>198</v>
      </c>
      <c r="F169" s="3" t="s">
        <v>92</v>
      </c>
      <c r="G169" s="15">
        <v>12.19</v>
      </c>
      <c r="H169" s="78" t="s">
        <v>729</v>
      </c>
      <c r="I169" s="99"/>
      <c r="J169" s="145" t="s">
        <v>758</v>
      </c>
      <c r="K169" s="91">
        <v>15</v>
      </c>
      <c r="L169" s="136" t="s">
        <v>752</v>
      </c>
    </row>
    <row r="170" spans="5:12">
      <c r="E170" s="14" t="s">
        <v>199</v>
      </c>
      <c r="F170" s="3" t="s">
        <v>22</v>
      </c>
      <c r="G170" s="15">
        <v>6.61</v>
      </c>
      <c r="H170" s="78" t="s">
        <v>724</v>
      </c>
      <c r="I170" s="99"/>
      <c r="J170" s="145" t="s">
        <v>758</v>
      </c>
      <c r="K170" s="91">
        <v>4</v>
      </c>
      <c r="L170" s="136" t="s">
        <v>749</v>
      </c>
    </row>
    <row r="171" spans="5:12">
      <c r="E171" s="14" t="s">
        <v>200</v>
      </c>
      <c r="F171" s="3" t="s">
        <v>24</v>
      </c>
      <c r="G171" s="15">
        <v>1.65</v>
      </c>
      <c r="H171" s="78" t="s">
        <v>724</v>
      </c>
      <c r="I171" s="99"/>
      <c r="J171" s="145" t="s">
        <v>759</v>
      </c>
      <c r="K171" s="91">
        <v>6</v>
      </c>
      <c r="L171" s="136" t="s">
        <v>749</v>
      </c>
    </row>
    <row r="172" spans="5:12">
      <c r="E172" s="14" t="s">
        <v>201</v>
      </c>
      <c r="F172" s="3" t="s">
        <v>24</v>
      </c>
      <c r="G172" s="15">
        <v>1.65</v>
      </c>
      <c r="H172" s="78" t="s">
        <v>724</v>
      </c>
      <c r="I172" s="99"/>
      <c r="J172" s="145" t="s">
        <v>759</v>
      </c>
      <c r="K172" s="91">
        <v>6</v>
      </c>
      <c r="L172" s="136" t="s">
        <v>749</v>
      </c>
    </row>
    <row r="173" spans="5:12">
      <c r="E173" s="14" t="s">
        <v>202</v>
      </c>
      <c r="F173" s="3" t="s">
        <v>24</v>
      </c>
      <c r="G173" s="15">
        <v>1.65</v>
      </c>
      <c r="H173" s="78" t="s">
        <v>724</v>
      </c>
      <c r="I173" s="99"/>
      <c r="J173" s="145" t="s">
        <v>759</v>
      </c>
      <c r="K173" s="91">
        <v>6</v>
      </c>
      <c r="L173" s="136" t="s">
        <v>749</v>
      </c>
    </row>
    <row r="174" spans="5:12">
      <c r="E174" s="14" t="s">
        <v>203</v>
      </c>
      <c r="F174" s="3" t="s">
        <v>204</v>
      </c>
      <c r="G174" s="15">
        <v>12.19</v>
      </c>
      <c r="H174" s="78" t="s">
        <v>724</v>
      </c>
      <c r="I174" s="99"/>
      <c r="J174" s="145" t="s">
        <v>759</v>
      </c>
      <c r="K174" s="91">
        <v>24</v>
      </c>
      <c r="L174" s="136" t="s">
        <v>749</v>
      </c>
    </row>
    <row r="175" spans="5:12" ht="13.5" thickBot="1">
      <c r="E175" s="22" t="s">
        <v>205</v>
      </c>
      <c r="F175" s="4" t="s">
        <v>56</v>
      </c>
      <c r="G175" s="71">
        <v>6.49</v>
      </c>
      <c r="H175" s="79" t="s">
        <v>724</v>
      </c>
      <c r="I175" s="125"/>
      <c r="J175" s="158" t="s">
        <v>759</v>
      </c>
      <c r="K175" s="92">
        <v>15</v>
      </c>
      <c r="L175" s="137" t="s">
        <v>748</v>
      </c>
    </row>
    <row r="176" spans="5:12">
      <c r="E176" s="70"/>
      <c r="F176" s="28"/>
      <c r="G176" s="69">
        <f>SUM(G142:G175)</f>
        <v>509.10999999999996</v>
      </c>
      <c r="H176" s="80"/>
      <c r="I176" s="80"/>
      <c r="J176" s="80"/>
      <c r="K176" s="97">
        <f>SUM(K142:K175)</f>
        <v>581</v>
      </c>
    </row>
    <row r="177" spans="5:15" ht="13.5" thickBot="1">
      <c r="E177" s="70"/>
      <c r="F177" s="28"/>
      <c r="G177" s="69"/>
      <c r="H177" s="80"/>
      <c r="I177" s="80"/>
      <c r="J177" s="80"/>
      <c r="K177" s="97"/>
    </row>
    <row r="178" spans="5:15" ht="13.5" thickBot="1">
      <c r="E178" s="26" t="s">
        <v>206</v>
      </c>
      <c r="F178" s="25"/>
      <c r="G178" s="53"/>
      <c r="H178" s="170" t="s">
        <v>741</v>
      </c>
      <c r="I178" s="103"/>
      <c r="J178" s="116" t="s">
        <v>742</v>
      </c>
      <c r="K178" s="85" t="s">
        <v>740</v>
      </c>
      <c r="L178" s="108" t="s">
        <v>743</v>
      </c>
    </row>
    <row r="179" spans="5:15">
      <c r="E179" s="10" t="s">
        <v>207</v>
      </c>
      <c r="F179" s="2" t="s">
        <v>208</v>
      </c>
      <c r="G179" s="49">
        <v>24.82</v>
      </c>
      <c r="H179" s="171" t="s">
        <v>729</v>
      </c>
      <c r="I179" s="151"/>
      <c r="J179" s="169" t="s">
        <v>758</v>
      </c>
      <c r="K179" s="134">
        <v>18</v>
      </c>
      <c r="L179" s="135" t="s">
        <v>752</v>
      </c>
    </row>
    <row r="180" spans="5:15">
      <c r="E180" s="14" t="s">
        <v>209</v>
      </c>
      <c r="F180" s="3" t="s">
        <v>34</v>
      </c>
      <c r="G180" s="50">
        <v>21.14</v>
      </c>
      <c r="H180" s="78" t="s">
        <v>729</v>
      </c>
      <c r="I180" s="99"/>
      <c r="J180" s="145" t="s">
        <v>758</v>
      </c>
      <c r="K180" s="91">
        <v>16</v>
      </c>
      <c r="L180" s="136" t="s">
        <v>744</v>
      </c>
    </row>
    <row r="181" spans="5:15">
      <c r="E181" s="14" t="s">
        <v>210</v>
      </c>
      <c r="F181" s="3" t="s">
        <v>211</v>
      </c>
      <c r="G181" s="50">
        <v>11.24</v>
      </c>
      <c r="H181" s="78" t="s">
        <v>729</v>
      </c>
      <c r="I181" s="99"/>
      <c r="J181" s="145" t="s">
        <v>758</v>
      </c>
      <c r="K181" s="91">
        <v>14</v>
      </c>
      <c r="L181" s="136" t="s">
        <v>752</v>
      </c>
    </row>
    <row r="182" spans="5:15">
      <c r="E182" s="14" t="s">
        <v>212</v>
      </c>
      <c r="F182" s="3" t="s">
        <v>213</v>
      </c>
      <c r="G182" s="50">
        <v>8.3800000000000008</v>
      </c>
      <c r="H182" s="78" t="s">
        <v>729</v>
      </c>
      <c r="I182" s="99"/>
      <c r="J182" s="145" t="s">
        <v>758</v>
      </c>
      <c r="K182" s="91">
        <v>8</v>
      </c>
      <c r="L182" s="136" t="s">
        <v>752</v>
      </c>
      <c r="O182" s="109"/>
    </row>
    <row r="183" spans="5:15" ht="13.5" thickBot="1">
      <c r="E183" s="22" t="s">
        <v>214</v>
      </c>
      <c r="F183" s="4" t="s">
        <v>215</v>
      </c>
      <c r="G183" s="52">
        <v>11.24</v>
      </c>
      <c r="H183" s="79" t="s">
        <v>729</v>
      </c>
      <c r="I183" s="125"/>
      <c r="J183" s="158" t="s">
        <v>758</v>
      </c>
      <c r="K183" s="92">
        <v>8</v>
      </c>
      <c r="L183" s="137" t="s">
        <v>751</v>
      </c>
    </row>
    <row r="184" spans="5:15">
      <c r="E184" s="131"/>
      <c r="F184" s="61"/>
      <c r="G184" s="132">
        <f>SUM(G179:G183)</f>
        <v>76.819999999999993</v>
      </c>
      <c r="H184" s="90"/>
      <c r="I184" s="90"/>
      <c r="J184" s="90"/>
      <c r="K184" s="133">
        <f>SUM(K179:K183)</f>
        <v>64</v>
      </c>
      <c r="L184" s="106"/>
    </row>
    <row r="185" spans="5:15" ht="13.5" thickBot="1">
      <c r="E185" s="126"/>
      <c r="F185" s="127"/>
      <c r="G185" s="128"/>
      <c r="H185" s="100"/>
      <c r="I185" s="100"/>
      <c r="J185" s="100"/>
      <c r="K185" s="129"/>
      <c r="L185" s="130"/>
    </row>
    <row r="186" spans="5:15" ht="13.5" thickBot="1">
      <c r="E186" s="24" t="s">
        <v>216</v>
      </c>
      <c r="F186" s="25"/>
      <c r="G186" s="54"/>
      <c r="H186" s="102" t="s">
        <v>741</v>
      </c>
      <c r="I186" s="103"/>
      <c r="J186" s="87" t="s">
        <v>742</v>
      </c>
      <c r="K186" s="85" t="s">
        <v>740</v>
      </c>
      <c r="L186" s="108" t="s">
        <v>743</v>
      </c>
    </row>
    <row r="187" spans="5:15">
      <c r="E187" s="12" t="s">
        <v>217</v>
      </c>
      <c r="F187" s="5" t="s">
        <v>218</v>
      </c>
      <c r="G187" s="51">
        <v>13.6</v>
      </c>
      <c r="H187" s="101" t="s">
        <v>729</v>
      </c>
      <c r="I187" s="98"/>
      <c r="J187" s="144" t="s">
        <v>758</v>
      </c>
      <c r="K187" s="90">
        <v>9</v>
      </c>
      <c r="L187" s="147" t="s">
        <v>751</v>
      </c>
    </row>
    <row r="188" spans="5:15">
      <c r="E188" s="14" t="s">
        <v>219</v>
      </c>
      <c r="F188" s="3" t="s">
        <v>34</v>
      </c>
      <c r="G188" s="50">
        <v>23.27</v>
      </c>
      <c r="H188" s="78" t="s">
        <v>724</v>
      </c>
      <c r="I188" s="99"/>
      <c r="J188" s="145" t="s">
        <v>758</v>
      </c>
      <c r="K188" s="91">
        <v>16</v>
      </c>
      <c r="L188" s="136" t="s">
        <v>744</v>
      </c>
    </row>
    <row r="189" spans="5:15">
      <c r="E189" s="14" t="s">
        <v>220</v>
      </c>
      <c r="F189" s="3" t="s">
        <v>56</v>
      </c>
      <c r="G189" s="50">
        <v>12.56</v>
      </c>
      <c r="H189" s="78" t="s">
        <v>724</v>
      </c>
      <c r="I189" s="99"/>
      <c r="J189" s="145" t="s">
        <v>758</v>
      </c>
      <c r="K189" s="91">
        <v>5</v>
      </c>
      <c r="L189" s="136" t="s">
        <v>748</v>
      </c>
    </row>
    <row r="190" spans="5:15">
      <c r="E190" s="14" t="s">
        <v>221</v>
      </c>
      <c r="F190" s="3" t="s">
        <v>102</v>
      </c>
      <c r="G190" s="50">
        <v>19.86</v>
      </c>
      <c r="H190" s="78" t="s">
        <v>732</v>
      </c>
      <c r="I190" s="99"/>
      <c r="J190" s="145" t="s">
        <v>759</v>
      </c>
      <c r="K190" s="91">
        <v>20</v>
      </c>
      <c r="L190" s="136" t="s">
        <v>756</v>
      </c>
    </row>
    <row r="191" spans="5:15">
      <c r="E191" s="14" t="s">
        <v>222</v>
      </c>
      <c r="F191" s="3" t="s">
        <v>104</v>
      </c>
      <c r="G191" s="50">
        <v>19.260000000000002</v>
      </c>
      <c r="H191" s="78" t="s">
        <v>729</v>
      </c>
      <c r="I191" s="99"/>
      <c r="J191" s="145" t="s">
        <v>758</v>
      </c>
      <c r="K191" s="91">
        <v>4</v>
      </c>
      <c r="L191" s="136" t="s">
        <v>750</v>
      </c>
    </row>
    <row r="192" spans="5:15">
      <c r="E192" s="14" t="s">
        <v>223</v>
      </c>
      <c r="F192" s="3" t="s">
        <v>34</v>
      </c>
      <c r="G192" s="50">
        <v>42.74</v>
      </c>
      <c r="H192" s="78" t="s">
        <v>729</v>
      </c>
      <c r="I192" s="99"/>
      <c r="J192" s="145" t="s">
        <v>759</v>
      </c>
      <c r="K192" s="91">
        <v>36</v>
      </c>
      <c r="L192" s="136" t="s">
        <v>744</v>
      </c>
    </row>
    <row r="193" spans="5:12">
      <c r="E193" s="14" t="s">
        <v>224</v>
      </c>
      <c r="F193" s="3" t="s">
        <v>24</v>
      </c>
      <c r="G193" s="50">
        <v>2.5099999999999998</v>
      </c>
      <c r="H193" s="78" t="s">
        <v>724</v>
      </c>
      <c r="I193" s="99"/>
      <c r="J193" s="145" t="s">
        <v>759</v>
      </c>
      <c r="K193" s="91">
        <v>6</v>
      </c>
      <c r="L193" s="136" t="s">
        <v>749</v>
      </c>
    </row>
    <row r="194" spans="5:12">
      <c r="E194" s="14" t="s">
        <v>225</v>
      </c>
      <c r="F194" s="3" t="s">
        <v>226</v>
      </c>
      <c r="G194" s="50">
        <v>16.440000000000001</v>
      </c>
      <c r="H194" s="78" t="s">
        <v>729</v>
      </c>
      <c r="I194" s="99"/>
      <c r="J194" s="145" t="s">
        <v>759</v>
      </c>
      <c r="K194" s="91">
        <v>14</v>
      </c>
      <c r="L194" s="136" t="s">
        <v>752</v>
      </c>
    </row>
    <row r="195" spans="5:12">
      <c r="E195" s="14" t="s">
        <v>227</v>
      </c>
      <c r="F195" s="3" t="s">
        <v>228</v>
      </c>
      <c r="G195" s="50">
        <v>18.8</v>
      </c>
      <c r="H195" s="78" t="s">
        <v>729</v>
      </c>
      <c r="I195" s="99"/>
      <c r="J195" s="145" t="s">
        <v>759</v>
      </c>
      <c r="K195" s="91">
        <v>16</v>
      </c>
      <c r="L195" s="136" t="s">
        <v>750</v>
      </c>
    </row>
    <row r="196" spans="5:12">
      <c r="E196" s="14" t="s">
        <v>229</v>
      </c>
      <c r="F196" s="3" t="s">
        <v>230</v>
      </c>
      <c r="G196" s="50">
        <v>19.59</v>
      </c>
      <c r="H196" s="78" t="s">
        <v>729</v>
      </c>
      <c r="I196" s="99"/>
      <c r="J196" s="145" t="s">
        <v>759</v>
      </c>
      <c r="K196" s="91">
        <v>17</v>
      </c>
      <c r="L196" s="136" t="s">
        <v>752</v>
      </c>
    </row>
    <row r="197" spans="5:12">
      <c r="E197" s="14" t="s">
        <v>231</v>
      </c>
      <c r="F197" s="3" t="s">
        <v>46</v>
      </c>
      <c r="G197" s="50">
        <v>9.24</v>
      </c>
      <c r="H197" s="78" t="s">
        <v>724</v>
      </c>
      <c r="I197" s="99"/>
      <c r="J197" s="145" t="s">
        <v>759</v>
      </c>
      <c r="K197" s="91">
        <v>18</v>
      </c>
      <c r="L197" s="136" t="s">
        <v>749</v>
      </c>
    </row>
    <row r="198" spans="5:12">
      <c r="E198" s="14" t="s">
        <v>232</v>
      </c>
      <c r="F198" s="3" t="s">
        <v>121</v>
      </c>
      <c r="G198" s="50">
        <v>3.86</v>
      </c>
      <c r="H198" s="78" t="s">
        <v>724</v>
      </c>
      <c r="I198" s="99"/>
      <c r="J198" s="145" t="s">
        <v>759</v>
      </c>
      <c r="K198" s="91">
        <v>24</v>
      </c>
      <c r="L198" s="136" t="s">
        <v>749</v>
      </c>
    </row>
    <row r="199" spans="5:12">
      <c r="E199" s="14" t="s">
        <v>233</v>
      </c>
      <c r="F199" s="3" t="s">
        <v>24</v>
      </c>
      <c r="G199" s="50">
        <v>1.63</v>
      </c>
      <c r="H199" s="78" t="s">
        <v>724</v>
      </c>
      <c r="I199" s="99"/>
      <c r="J199" s="145" t="s">
        <v>759</v>
      </c>
      <c r="K199" s="91">
        <v>6</v>
      </c>
      <c r="L199" s="136" t="s">
        <v>749</v>
      </c>
    </row>
    <row r="200" spans="5:12">
      <c r="E200" s="14" t="s">
        <v>234</v>
      </c>
      <c r="F200" s="3" t="s">
        <v>22</v>
      </c>
      <c r="G200" s="50">
        <v>1.34</v>
      </c>
      <c r="H200" s="78" t="s">
        <v>724</v>
      </c>
      <c r="I200" s="99"/>
      <c r="J200" s="145" t="s">
        <v>759</v>
      </c>
      <c r="K200" s="91">
        <v>6</v>
      </c>
      <c r="L200" s="136" t="s">
        <v>749</v>
      </c>
    </row>
    <row r="201" spans="5:12">
      <c r="E201" s="14" t="s">
        <v>235</v>
      </c>
      <c r="F201" s="3" t="s">
        <v>24</v>
      </c>
      <c r="G201" s="50">
        <v>1.67</v>
      </c>
      <c r="H201" s="78" t="s">
        <v>724</v>
      </c>
      <c r="I201" s="99"/>
      <c r="J201" s="145" t="s">
        <v>759</v>
      </c>
      <c r="K201" s="91">
        <v>6</v>
      </c>
      <c r="L201" s="136" t="s">
        <v>749</v>
      </c>
    </row>
    <row r="202" spans="5:12">
      <c r="E202" s="14" t="s">
        <v>236</v>
      </c>
      <c r="F202" s="3" t="s">
        <v>176</v>
      </c>
      <c r="G202" s="50">
        <v>18.89</v>
      </c>
      <c r="H202" s="78" t="s">
        <v>729</v>
      </c>
      <c r="I202" s="99"/>
      <c r="J202" s="145" t="s">
        <v>758</v>
      </c>
      <c r="K202" s="91">
        <v>16</v>
      </c>
      <c r="L202" s="136" t="s">
        <v>750</v>
      </c>
    </row>
    <row r="203" spans="5:12">
      <c r="E203" s="14" t="s">
        <v>237</v>
      </c>
      <c r="F203" s="3" t="s">
        <v>238</v>
      </c>
      <c r="G203" s="50">
        <v>9.24</v>
      </c>
      <c r="H203" s="78" t="s">
        <v>724</v>
      </c>
      <c r="I203" s="99"/>
      <c r="J203" s="145" t="s">
        <v>758</v>
      </c>
      <c r="K203" s="91">
        <v>4</v>
      </c>
      <c r="L203" s="136" t="s">
        <v>749</v>
      </c>
    </row>
    <row r="204" spans="5:12">
      <c r="E204" s="14" t="s">
        <v>239</v>
      </c>
      <c r="F204" s="3" t="s">
        <v>100</v>
      </c>
      <c r="G204" s="50">
        <v>16.91</v>
      </c>
      <c r="H204" s="78" t="s">
        <v>729</v>
      </c>
      <c r="I204" s="99"/>
      <c r="J204" s="145" t="s">
        <v>758</v>
      </c>
      <c r="K204" s="91">
        <v>16</v>
      </c>
      <c r="L204" s="136" t="s">
        <v>750</v>
      </c>
    </row>
    <row r="205" spans="5:12">
      <c r="E205" s="14" t="s">
        <v>240</v>
      </c>
      <c r="F205" s="3" t="s">
        <v>241</v>
      </c>
      <c r="G205" s="50">
        <v>18.82</v>
      </c>
      <c r="H205" s="78" t="s">
        <v>732</v>
      </c>
      <c r="I205" s="99"/>
      <c r="J205" s="145" t="s">
        <v>759</v>
      </c>
      <c r="K205" s="91">
        <v>24</v>
      </c>
      <c r="L205" s="136" t="s">
        <v>756</v>
      </c>
    </row>
    <row r="206" spans="5:12">
      <c r="E206" s="14" t="s">
        <v>242</v>
      </c>
      <c r="F206" s="3" t="s">
        <v>121</v>
      </c>
      <c r="G206" s="50">
        <v>9.51</v>
      </c>
      <c r="H206" s="78" t="s">
        <v>724</v>
      </c>
      <c r="I206" s="99"/>
      <c r="J206" s="145" t="s">
        <v>759</v>
      </c>
      <c r="K206" s="91">
        <v>40</v>
      </c>
      <c r="L206" s="136" t="s">
        <v>756</v>
      </c>
    </row>
    <row r="207" spans="5:12">
      <c r="E207" s="14" t="s">
        <v>243</v>
      </c>
      <c r="F207" s="3" t="s">
        <v>34</v>
      </c>
      <c r="G207" s="50">
        <v>14.59</v>
      </c>
      <c r="H207" s="78" t="s">
        <v>724</v>
      </c>
      <c r="I207" s="99"/>
      <c r="J207" s="145" t="s">
        <v>759</v>
      </c>
      <c r="K207" s="91">
        <v>12</v>
      </c>
      <c r="L207" s="136" t="s">
        <v>744</v>
      </c>
    </row>
    <row r="208" spans="5:12">
      <c r="E208" s="14" t="s">
        <v>244</v>
      </c>
      <c r="F208" s="3" t="s">
        <v>241</v>
      </c>
      <c r="G208" s="50">
        <v>36.340000000000003</v>
      </c>
      <c r="H208" s="78" t="s">
        <v>732</v>
      </c>
      <c r="I208" s="99"/>
      <c r="J208" s="145" t="s">
        <v>759</v>
      </c>
      <c r="K208" s="91">
        <v>44</v>
      </c>
      <c r="L208" s="136" t="s">
        <v>756</v>
      </c>
    </row>
    <row r="209" spans="5:12">
      <c r="E209" s="14" t="s">
        <v>245</v>
      </c>
      <c r="F209" s="3" t="s">
        <v>125</v>
      </c>
      <c r="G209" s="50">
        <v>17.29</v>
      </c>
      <c r="H209" s="78" t="s">
        <v>724</v>
      </c>
      <c r="I209" s="99"/>
      <c r="J209" s="145" t="s">
        <v>759</v>
      </c>
      <c r="K209" s="91">
        <v>20</v>
      </c>
      <c r="L209" s="136" t="s">
        <v>756</v>
      </c>
    </row>
    <row r="210" spans="5:12" ht="13.5" thickBot="1">
      <c r="E210" s="22" t="s">
        <v>246</v>
      </c>
      <c r="F210" s="23" t="s">
        <v>102</v>
      </c>
      <c r="G210" s="177">
        <v>28.28</v>
      </c>
      <c r="H210" s="178" t="s">
        <v>732</v>
      </c>
      <c r="I210" s="173"/>
      <c r="J210" s="179" t="s">
        <v>759</v>
      </c>
      <c r="K210" s="100">
        <v>36</v>
      </c>
      <c r="L210" s="180" t="s">
        <v>756</v>
      </c>
    </row>
    <row r="211" spans="5:12" ht="13.5" thickBot="1">
      <c r="E211" s="41"/>
      <c r="F211" s="176" t="s">
        <v>723</v>
      </c>
      <c r="G211" s="181">
        <v>120</v>
      </c>
      <c r="H211" s="85" t="s">
        <v>762</v>
      </c>
      <c r="I211" s="85"/>
      <c r="J211" s="85" t="s">
        <v>758</v>
      </c>
      <c r="K211" s="85">
        <v>23</v>
      </c>
      <c r="L211" s="107"/>
    </row>
    <row r="212" spans="5:12">
      <c r="E212" s="41"/>
      <c r="F212" s="28"/>
      <c r="G212" s="69">
        <f>SUM(G187:G211)</f>
        <v>496.24</v>
      </c>
      <c r="K212" s="97">
        <f>SUM(K187:K211)</f>
        <v>438</v>
      </c>
    </row>
    <row r="213" spans="5:12">
      <c r="E213" s="41"/>
      <c r="F213" s="28"/>
      <c r="G213" s="29"/>
    </row>
    <row r="214" spans="5:12" ht="13.5" thickBot="1">
      <c r="E214" s="41"/>
      <c r="F214" s="28"/>
      <c r="G214" s="29"/>
    </row>
    <row r="215" spans="5:12" ht="13.5" thickBot="1">
      <c r="E215" s="110" t="s">
        <v>449</v>
      </c>
      <c r="F215" s="111"/>
      <c r="G215" s="112"/>
    </row>
    <row r="216" spans="5:12" ht="13.5" thickBot="1">
      <c r="E216" s="113" t="s">
        <v>1</v>
      </c>
      <c r="F216" s="114" t="s">
        <v>3</v>
      </c>
      <c r="G216" s="115" t="s">
        <v>2</v>
      </c>
      <c r="H216" s="102" t="s">
        <v>741</v>
      </c>
      <c r="I216" s="103"/>
      <c r="J216" s="116" t="s">
        <v>742</v>
      </c>
      <c r="K216" s="85" t="s">
        <v>740</v>
      </c>
      <c r="L216" s="108" t="s">
        <v>743</v>
      </c>
    </row>
    <row r="217" spans="5:12">
      <c r="E217" s="12" t="s">
        <v>247</v>
      </c>
      <c r="F217" s="5" t="s">
        <v>366</v>
      </c>
      <c r="G217" s="51">
        <v>23.33</v>
      </c>
      <c r="H217" s="101" t="s">
        <v>729</v>
      </c>
      <c r="I217" s="98"/>
      <c r="J217" s="144" t="s">
        <v>758</v>
      </c>
      <c r="K217" s="90">
        <v>22</v>
      </c>
      <c r="L217" s="147" t="s">
        <v>752</v>
      </c>
    </row>
    <row r="218" spans="5:12">
      <c r="E218" s="14" t="s">
        <v>248</v>
      </c>
      <c r="F218" s="3" t="s">
        <v>365</v>
      </c>
      <c r="G218" s="50">
        <v>31.95</v>
      </c>
      <c r="H218" s="78" t="s">
        <v>729</v>
      </c>
      <c r="I218" s="99"/>
      <c r="J218" s="145" t="s">
        <v>758</v>
      </c>
      <c r="K218" s="91">
        <v>22</v>
      </c>
      <c r="L218" s="136" t="s">
        <v>752</v>
      </c>
    </row>
    <row r="219" spans="5:12">
      <c r="E219" s="14" t="s">
        <v>249</v>
      </c>
      <c r="F219" s="3" t="s">
        <v>364</v>
      </c>
      <c r="G219" s="50">
        <v>31.72</v>
      </c>
      <c r="H219" s="78" t="s">
        <v>729</v>
      </c>
      <c r="I219" s="99"/>
      <c r="J219" s="145" t="s">
        <v>758</v>
      </c>
      <c r="K219" s="91">
        <v>22</v>
      </c>
      <c r="L219" s="136" t="s">
        <v>752</v>
      </c>
    </row>
    <row r="220" spans="5:12">
      <c r="E220" s="14" t="s">
        <v>250</v>
      </c>
      <c r="F220" s="3" t="s">
        <v>176</v>
      </c>
      <c r="G220" s="50">
        <v>21.98</v>
      </c>
      <c r="H220" s="78" t="s">
        <v>729</v>
      </c>
      <c r="I220" s="99"/>
      <c r="J220" s="145" t="s">
        <v>758</v>
      </c>
      <c r="K220" s="91">
        <v>22</v>
      </c>
      <c r="L220" s="136" t="s">
        <v>750</v>
      </c>
    </row>
    <row r="221" spans="5:12">
      <c r="E221" s="14" t="s">
        <v>251</v>
      </c>
      <c r="F221" s="3" t="s">
        <v>360</v>
      </c>
      <c r="G221" s="50">
        <v>33.22</v>
      </c>
      <c r="H221" s="78" t="s">
        <v>729</v>
      </c>
      <c r="I221" s="99"/>
      <c r="J221" s="145" t="s">
        <v>758</v>
      </c>
      <c r="K221" s="91">
        <v>22</v>
      </c>
      <c r="L221" s="136" t="s">
        <v>752</v>
      </c>
    </row>
    <row r="222" spans="5:12">
      <c r="E222" s="14" t="s">
        <v>252</v>
      </c>
      <c r="F222" s="3" t="s">
        <v>359</v>
      </c>
      <c r="G222" s="50">
        <v>33.07</v>
      </c>
      <c r="H222" s="78" t="s">
        <v>729</v>
      </c>
      <c r="I222" s="99"/>
      <c r="J222" s="145" t="s">
        <v>758</v>
      </c>
      <c r="K222" s="91">
        <v>22</v>
      </c>
      <c r="L222" s="136" t="s">
        <v>752</v>
      </c>
    </row>
    <row r="223" spans="5:12">
      <c r="E223" s="14" t="s">
        <v>253</v>
      </c>
      <c r="F223" s="3" t="s">
        <v>176</v>
      </c>
      <c r="G223" s="50">
        <v>21.06</v>
      </c>
      <c r="H223" s="78" t="s">
        <v>729</v>
      </c>
      <c r="I223" s="99"/>
      <c r="J223" s="145" t="s">
        <v>758</v>
      </c>
      <c r="K223" s="91">
        <v>22</v>
      </c>
      <c r="L223" s="136" t="s">
        <v>750</v>
      </c>
    </row>
    <row r="224" spans="5:12">
      <c r="E224" s="14" t="s">
        <v>254</v>
      </c>
      <c r="F224" s="3" t="s">
        <v>346</v>
      </c>
      <c r="G224" s="50">
        <v>22.87</v>
      </c>
      <c r="H224" s="78" t="s">
        <v>729</v>
      </c>
      <c r="I224" s="99"/>
      <c r="J224" s="145" t="s">
        <v>758</v>
      </c>
      <c r="K224" s="91">
        <v>22</v>
      </c>
      <c r="L224" s="136" t="s">
        <v>744</v>
      </c>
    </row>
    <row r="225" spans="5:12">
      <c r="E225" s="14" t="s">
        <v>255</v>
      </c>
      <c r="F225" s="3" t="s">
        <v>362</v>
      </c>
      <c r="G225" s="50">
        <v>12.21</v>
      </c>
      <c r="H225" s="78" t="s">
        <v>729</v>
      </c>
      <c r="I225" s="99"/>
      <c r="J225" s="145" t="s">
        <v>758</v>
      </c>
      <c r="K225" s="91">
        <v>15</v>
      </c>
      <c r="L225" s="136" t="s">
        <v>752</v>
      </c>
    </row>
    <row r="226" spans="5:12">
      <c r="E226" s="14" t="s">
        <v>347</v>
      </c>
      <c r="F226" s="3" t="s">
        <v>24</v>
      </c>
      <c r="G226" s="50">
        <v>1.65</v>
      </c>
      <c r="H226" s="78" t="s">
        <v>724</v>
      </c>
      <c r="I226" s="99"/>
      <c r="J226" s="145" t="s">
        <v>760</v>
      </c>
      <c r="K226" s="91">
        <v>6</v>
      </c>
      <c r="L226" s="136" t="s">
        <v>749</v>
      </c>
    </row>
    <row r="227" spans="5:12">
      <c r="E227" s="14" t="s">
        <v>256</v>
      </c>
      <c r="F227" s="3" t="s">
        <v>361</v>
      </c>
      <c r="G227" s="50">
        <v>11.31</v>
      </c>
      <c r="H227" s="78" t="s">
        <v>729</v>
      </c>
      <c r="I227" s="99"/>
      <c r="J227" s="145" t="s">
        <v>758</v>
      </c>
      <c r="K227" s="91">
        <v>12</v>
      </c>
      <c r="L227" s="136" t="s">
        <v>752</v>
      </c>
    </row>
    <row r="228" spans="5:12">
      <c r="E228" s="14" t="s">
        <v>257</v>
      </c>
      <c r="F228" s="3" t="s">
        <v>204</v>
      </c>
      <c r="G228" s="50">
        <v>11.13</v>
      </c>
      <c r="H228" s="78" t="s">
        <v>724</v>
      </c>
      <c r="I228" s="99"/>
      <c r="J228" s="145" t="s">
        <v>759</v>
      </c>
      <c r="K228" s="91">
        <v>25</v>
      </c>
      <c r="L228" s="136" t="s">
        <v>749</v>
      </c>
    </row>
    <row r="229" spans="5:12">
      <c r="E229" s="14" t="s">
        <v>258</v>
      </c>
      <c r="F229" s="3" t="s">
        <v>24</v>
      </c>
      <c r="G229" s="50">
        <v>6.23</v>
      </c>
      <c r="H229" s="78" t="s">
        <v>724</v>
      </c>
      <c r="I229" s="99"/>
      <c r="J229" s="145" t="s">
        <v>759</v>
      </c>
      <c r="K229" s="91">
        <v>24</v>
      </c>
      <c r="L229" s="136" t="s">
        <v>749</v>
      </c>
    </row>
    <row r="230" spans="5:12">
      <c r="E230" s="14" t="s">
        <v>348</v>
      </c>
      <c r="F230" s="3" t="s">
        <v>24</v>
      </c>
      <c r="G230" s="50">
        <v>1.5</v>
      </c>
      <c r="H230" s="78" t="s">
        <v>724</v>
      </c>
      <c r="I230" s="99"/>
      <c r="J230" s="145" t="s">
        <v>759</v>
      </c>
      <c r="K230" s="91">
        <v>6</v>
      </c>
      <c r="L230" s="136" t="s">
        <v>749</v>
      </c>
    </row>
    <row r="231" spans="5:12">
      <c r="E231" s="14" t="s">
        <v>349</v>
      </c>
      <c r="F231" s="3" t="s">
        <v>24</v>
      </c>
      <c r="G231" s="50">
        <v>1.65</v>
      </c>
      <c r="H231" s="78" t="s">
        <v>724</v>
      </c>
      <c r="I231" s="99"/>
      <c r="J231" s="145" t="s">
        <v>759</v>
      </c>
      <c r="K231" s="91">
        <v>6</v>
      </c>
      <c r="L231" s="136" t="s">
        <v>749</v>
      </c>
    </row>
    <row r="232" spans="5:12">
      <c r="E232" s="14" t="s">
        <v>350</v>
      </c>
      <c r="F232" s="3" t="s">
        <v>24</v>
      </c>
      <c r="G232" s="50">
        <v>1.62</v>
      </c>
      <c r="H232" s="78" t="s">
        <v>724</v>
      </c>
      <c r="I232" s="99"/>
      <c r="J232" s="145" t="s">
        <v>759</v>
      </c>
      <c r="K232" s="91">
        <v>6</v>
      </c>
      <c r="L232" s="136" t="s">
        <v>749</v>
      </c>
    </row>
    <row r="233" spans="5:12">
      <c r="E233" s="14" t="s">
        <v>259</v>
      </c>
      <c r="F233" s="3" t="s">
        <v>351</v>
      </c>
      <c r="G233" s="50">
        <v>6.23</v>
      </c>
      <c r="H233" s="78" t="s">
        <v>724</v>
      </c>
      <c r="I233" s="99"/>
      <c r="J233" s="145" t="s">
        <v>759</v>
      </c>
      <c r="K233" s="91">
        <v>8</v>
      </c>
      <c r="L233" s="136" t="s">
        <v>749</v>
      </c>
    </row>
    <row r="234" spans="5:12">
      <c r="E234" s="14" t="s">
        <v>352</v>
      </c>
      <c r="F234" s="3" t="s">
        <v>56</v>
      </c>
      <c r="G234" s="50">
        <v>1.5</v>
      </c>
      <c r="H234" s="78" t="s">
        <v>724</v>
      </c>
      <c r="I234" s="99"/>
      <c r="J234" s="145" t="s">
        <v>759</v>
      </c>
      <c r="K234" s="91">
        <v>24</v>
      </c>
      <c r="L234" s="136" t="s">
        <v>748</v>
      </c>
    </row>
    <row r="235" spans="5:12">
      <c r="E235" s="14" t="s">
        <v>353</v>
      </c>
      <c r="F235" s="3" t="s">
        <v>147</v>
      </c>
      <c r="G235" s="50">
        <v>1.65</v>
      </c>
      <c r="H235" s="78" t="s">
        <v>724</v>
      </c>
      <c r="I235" s="99"/>
      <c r="J235" s="145" t="s">
        <v>759</v>
      </c>
      <c r="K235" s="91">
        <v>6</v>
      </c>
      <c r="L235" s="136" t="s">
        <v>749</v>
      </c>
    </row>
    <row r="236" spans="5:12">
      <c r="E236" s="14" t="s">
        <v>354</v>
      </c>
      <c r="F236" s="3" t="s">
        <v>24</v>
      </c>
      <c r="G236" s="50">
        <v>1.62</v>
      </c>
      <c r="H236" s="78" t="s">
        <v>724</v>
      </c>
      <c r="I236" s="99"/>
      <c r="J236" s="145" t="s">
        <v>759</v>
      </c>
      <c r="K236" s="91">
        <v>6</v>
      </c>
      <c r="L236" s="136" t="s">
        <v>749</v>
      </c>
    </row>
    <row r="237" spans="5:12">
      <c r="E237" s="14" t="s">
        <v>260</v>
      </c>
      <c r="F237" s="3" t="s">
        <v>363</v>
      </c>
      <c r="G237" s="50">
        <v>11.79</v>
      </c>
      <c r="H237" s="78" t="s">
        <v>729</v>
      </c>
      <c r="I237" s="99"/>
      <c r="J237" s="145" t="s">
        <v>758</v>
      </c>
      <c r="K237" s="91">
        <v>12</v>
      </c>
      <c r="L237" s="136" t="s">
        <v>752</v>
      </c>
    </row>
    <row r="238" spans="5:12">
      <c r="E238" s="14" t="s">
        <v>261</v>
      </c>
      <c r="F238" s="3" t="s">
        <v>80</v>
      </c>
      <c r="G238" s="50">
        <v>10.35</v>
      </c>
      <c r="H238" s="78" t="s">
        <v>724</v>
      </c>
      <c r="I238" s="99"/>
      <c r="J238" s="145" t="s">
        <v>758</v>
      </c>
      <c r="K238" s="91">
        <v>10</v>
      </c>
      <c r="L238" s="136" t="s">
        <v>751</v>
      </c>
    </row>
    <row r="239" spans="5:12">
      <c r="E239" s="14" t="s">
        <v>262</v>
      </c>
      <c r="F239" s="3" t="s">
        <v>76</v>
      </c>
      <c r="G239" s="50">
        <v>11.8</v>
      </c>
      <c r="H239" s="78" t="s">
        <v>724</v>
      </c>
      <c r="I239" s="99"/>
      <c r="J239" s="145" t="s">
        <v>758</v>
      </c>
      <c r="K239" s="91">
        <v>8</v>
      </c>
      <c r="L239" s="136" t="s">
        <v>750</v>
      </c>
    </row>
    <row r="240" spans="5:12">
      <c r="E240" s="14" t="s">
        <v>263</v>
      </c>
      <c r="F240" s="3" t="s">
        <v>34</v>
      </c>
      <c r="G240" s="50">
        <v>90.07</v>
      </c>
      <c r="H240" s="78" t="s">
        <v>724</v>
      </c>
      <c r="I240" s="99"/>
      <c r="J240" s="145" t="s">
        <v>758</v>
      </c>
      <c r="K240" s="91">
        <v>108</v>
      </c>
      <c r="L240" s="136" t="s">
        <v>744</v>
      </c>
    </row>
    <row r="241" spans="5:12">
      <c r="E241" s="14" t="s">
        <v>264</v>
      </c>
      <c r="F241" s="3" t="s">
        <v>355</v>
      </c>
      <c r="G241" s="50">
        <v>11.84</v>
      </c>
      <c r="H241" s="78" t="s">
        <v>724</v>
      </c>
      <c r="I241" s="99"/>
      <c r="J241" s="145" t="s">
        <v>758</v>
      </c>
      <c r="K241" s="91">
        <v>14</v>
      </c>
      <c r="L241" s="136" t="s">
        <v>745</v>
      </c>
    </row>
    <row r="242" spans="5:12">
      <c r="E242" s="14" t="s">
        <v>265</v>
      </c>
      <c r="F242" s="30" t="s">
        <v>32</v>
      </c>
      <c r="G242" s="50">
        <v>11.71</v>
      </c>
      <c r="H242" s="78" t="s">
        <v>724</v>
      </c>
      <c r="I242" s="99"/>
      <c r="J242" s="145" t="s">
        <v>758</v>
      </c>
      <c r="K242" s="91">
        <v>14</v>
      </c>
      <c r="L242" s="136" t="s">
        <v>744</v>
      </c>
    </row>
    <row r="243" spans="5:12">
      <c r="E243" s="14" t="s">
        <v>266</v>
      </c>
      <c r="F243" s="30" t="s">
        <v>356</v>
      </c>
      <c r="G243" s="50">
        <v>6.6</v>
      </c>
      <c r="H243" s="78" t="s">
        <v>724</v>
      </c>
      <c r="I243" s="99"/>
      <c r="J243" s="145" t="s">
        <v>758</v>
      </c>
      <c r="K243" s="91">
        <v>8</v>
      </c>
      <c r="L243" s="136" t="s">
        <v>755</v>
      </c>
    </row>
    <row r="244" spans="5:12">
      <c r="E244" s="14" t="s">
        <v>267</v>
      </c>
      <c r="F244" s="30" t="s">
        <v>24</v>
      </c>
      <c r="G244" s="50">
        <v>2.06</v>
      </c>
      <c r="H244" s="78" t="s">
        <v>724</v>
      </c>
      <c r="I244" s="99"/>
      <c r="J244" s="145" t="s">
        <v>758</v>
      </c>
      <c r="K244" s="91">
        <v>6</v>
      </c>
      <c r="L244" s="136" t="s">
        <v>749</v>
      </c>
    </row>
    <row r="245" spans="5:12">
      <c r="E245" s="14" t="s">
        <v>268</v>
      </c>
      <c r="F245" s="30" t="s">
        <v>34</v>
      </c>
      <c r="G245" s="50">
        <v>30.48</v>
      </c>
      <c r="H245" s="78" t="s">
        <v>724</v>
      </c>
      <c r="I245" s="99"/>
      <c r="J245" s="145" t="s">
        <v>758</v>
      </c>
      <c r="K245" s="91">
        <v>54</v>
      </c>
      <c r="L245" s="136" t="s">
        <v>744</v>
      </c>
    </row>
    <row r="246" spans="5:12">
      <c r="E246" s="14" t="s">
        <v>269</v>
      </c>
      <c r="F246" s="3" t="s">
        <v>357</v>
      </c>
      <c r="G246" s="50">
        <v>22.45</v>
      </c>
      <c r="H246" s="78" t="s">
        <v>724</v>
      </c>
      <c r="I246" s="99"/>
      <c r="J246" s="145" t="s">
        <v>759</v>
      </c>
      <c r="K246" s="91">
        <v>15</v>
      </c>
      <c r="L246" s="136" t="s">
        <v>745</v>
      </c>
    </row>
    <row r="247" spans="5:12">
      <c r="E247" s="14" t="s">
        <v>270</v>
      </c>
      <c r="F247" s="3" t="s">
        <v>358</v>
      </c>
      <c r="G247" s="50">
        <v>22.13</v>
      </c>
      <c r="H247" s="78" t="s">
        <v>729</v>
      </c>
      <c r="I247" s="99"/>
      <c r="J247" s="145" t="s">
        <v>758</v>
      </c>
      <c r="K247" s="91">
        <v>18</v>
      </c>
      <c r="L247" s="136" t="s">
        <v>752</v>
      </c>
    </row>
    <row r="248" spans="5:12">
      <c r="E248" s="14" t="s">
        <v>271</v>
      </c>
      <c r="F248" s="3" t="s">
        <v>176</v>
      </c>
      <c r="G248" s="50">
        <v>21.71</v>
      </c>
      <c r="H248" s="78" t="s">
        <v>729</v>
      </c>
      <c r="I248" s="99"/>
      <c r="J248" s="145" t="s">
        <v>758</v>
      </c>
      <c r="K248" s="91">
        <v>18</v>
      </c>
      <c r="L248" s="136" t="s">
        <v>750</v>
      </c>
    </row>
    <row r="249" spans="5:12">
      <c r="E249" s="14" t="s">
        <v>272</v>
      </c>
      <c r="F249" s="3" t="s">
        <v>367</v>
      </c>
      <c r="G249" s="50">
        <v>32.950000000000003</v>
      </c>
      <c r="H249" s="78" t="s">
        <v>729</v>
      </c>
      <c r="I249" s="99"/>
      <c r="J249" s="145" t="s">
        <v>758</v>
      </c>
      <c r="K249" s="91">
        <v>22</v>
      </c>
      <c r="L249" s="136" t="s">
        <v>752</v>
      </c>
    </row>
    <row r="250" spans="5:12">
      <c r="E250" s="14" t="s">
        <v>273</v>
      </c>
      <c r="F250" s="3" t="s">
        <v>368</v>
      </c>
      <c r="G250" s="50">
        <v>32.799999999999997</v>
      </c>
      <c r="H250" s="78" t="s">
        <v>729</v>
      </c>
      <c r="I250" s="99"/>
      <c r="J250" s="145" t="s">
        <v>758</v>
      </c>
      <c r="K250" s="91">
        <v>22</v>
      </c>
      <c r="L250" s="136" t="s">
        <v>752</v>
      </c>
    </row>
    <row r="251" spans="5:12">
      <c r="E251" s="14" t="s">
        <v>274</v>
      </c>
      <c r="F251" s="3" t="s">
        <v>369</v>
      </c>
      <c r="G251" s="50">
        <v>32.950000000000003</v>
      </c>
      <c r="H251" s="78" t="s">
        <v>729</v>
      </c>
      <c r="I251" s="99"/>
      <c r="J251" s="145" t="s">
        <v>758</v>
      </c>
      <c r="K251" s="91">
        <v>22</v>
      </c>
      <c r="L251" s="136" t="s">
        <v>752</v>
      </c>
    </row>
    <row r="252" spans="5:12">
      <c r="E252" s="14" t="s">
        <v>275</v>
      </c>
      <c r="F252" s="3" t="s">
        <v>370</v>
      </c>
      <c r="G252" s="55">
        <v>32.799999999999997</v>
      </c>
      <c r="H252" s="78" t="s">
        <v>729</v>
      </c>
      <c r="I252" s="99"/>
      <c r="J252" s="145" t="s">
        <v>758</v>
      </c>
      <c r="K252" s="91">
        <v>22</v>
      </c>
      <c r="L252" s="136" t="s">
        <v>752</v>
      </c>
    </row>
    <row r="253" spans="5:12">
      <c r="E253" s="14" t="s">
        <v>276</v>
      </c>
      <c r="F253" s="3" t="s">
        <v>371</v>
      </c>
      <c r="G253" s="55">
        <v>25.79</v>
      </c>
      <c r="H253" s="78" t="s">
        <v>729</v>
      </c>
      <c r="I253" s="99"/>
      <c r="J253" s="145" t="s">
        <v>758</v>
      </c>
      <c r="K253" s="91">
        <v>20</v>
      </c>
      <c r="L253" s="136" t="s">
        <v>752</v>
      </c>
    </row>
    <row r="254" spans="5:12">
      <c r="E254" s="14" t="s">
        <v>277</v>
      </c>
      <c r="F254" s="3" t="s">
        <v>34</v>
      </c>
      <c r="G254" s="55">
        <v>88.98</v>
      </c>
      <c r="H254" s="78" t="s">
        <v>729</v>
      </c>
      <c r="I254" s="99"/>
      <c r="J254" s="145" t="s">
        <v>758</v>
      </c>
      <c r="K254" s="91">
        <v>106</v>
      </c>
      <c r="L254" s="136" t="s">
        <v>744</v>
      </c>
    </row>
    <row r="255" spans="5:12">
      <c r="E255" s="14" t="s">
        <v>278</v>
      </c>
      <c r="F255" s="3" t="s">
        <v>85</v>
      </c>
      <c r="G255" s="55">
        <v>1.88</v>
      </c>
      <c r="H255" s="78" t="s">
        <v>729</v>
      </c>
      <c r="I255" s="99"/>
      <c r="J255" s="145" t="s">
        <v>759</v>
      </c>
      <c r="K255" s="91">
        <v>14</v>
      </c>
      <c r="L255" s="136" t="s">
        <v>753</v>
      </c>
    </row>
    <row r="256" spans="5:12">
      <c r="E256" s="14" t="s">
        <v>279</v>
      </c>
      <c r="F256" s="3" t="s">
        <v>32</v>
      </c>
      <c r="G256" s="55">
        <v>11.84</v>
      </c>
      <c r="H256" s="78" t="s">
        <v>724</v>
      </c>
      <c r="I256" s="99"/>
      <c r="J256" s="145" t="s">
        <v>759</v>
      </c>
      <c r="K256" s="91">
        <v>14</v>
      </c>
      <c r="L256" s="136" t="s">
        <v>744</v>
      </c>
    </row>
    <row r="257" spans="5:12">
      <c r="E257" s="14" t="s">
        <v>280</v>
      </c>
      <c r="F257" s="3" t="s">
        <v>152</v>
      </c>
      <c r="G257" s="55">
        <v>11.69</v>
      </c>
      <c r="H257" s="78" t="s">
        <v>724</v>
      </c>
      <c r="I257" s="99"/>
      <c r="J257" s="145" t="s">
        <v>758</v>
      </c>
      <c r="K257" s="91">
        <v>15</v>
      </c>
      <c r="L257" s="136" t="s">
        <v>745</v>
      </c>
    </row>
    <row r="258" spans="5:12">
      <c r="E258" s="14" t="s">
        <v>281</v>
      </c>
      <c r="F258" s="3" t="s">
        <v>76</v>
      </c>
      <c r="G258" s="50">
        <v>12.32</v>
      </c>
      <c r="H258" s="78" t="s">
        <v>729</v>
      </c>
      <c r="I258" s="99"/>
      <c r="J258" s="145" t="s">
        <v>758</v>
      </c>
      <c r="K258" s="91">
        <v>10</v>
      </c>
      <c r="L258" s="136" t="s">
        <v>750</v>
      </c>
    </row>
    <row r="259" spans="5:12">
      <c r="E259" s="14" t="s">
        <v>282</v>
      </c>
      <c r="F259" s="3" t="s">
        <v>372</v>
      </c>
      <c r="G259" s="55">
        <v>11.6</v>
      </c>
      <c r="H259" s="78" t="s">
        <v>729</v>
      </c>
      <c r="I259" s="99"/>
      <c r="J259" s="145" t="s">
        <v>758</v>
      </c>
      <c r="K259" s="91">
        <v>10</v>
      </c>
      <c r="L259" s="136" t="s">
        <v>752</v>
      </c>
    </row>
    <row r="260" spans="5:12">
      <c r="E260" s="14" t="s">
        <v>283</v>
      </c>
      <c r="F260" s="3" t="s">
        <v>80</v>
      </c>
      <c r="G260" s="55">
        <v>11.79</v>
      </c>
      <c r="H260" s="78" t="s">
        <v>729</v>
      </c>
      <c r="I260" s="99"/>
      <c r="J260" s="145" t="s">
        <v>759</v>
      </c>
      <c r="K260" s="91">
        <v>6</v>
      </c>
      <c r="L260" s="136" t="s">
        <v>751</v>
      </c>
    </row>
    <row r="261" spans="5:12">
      <c r="E261" s="14" t="s">
        <v>373</v>
      </c>
      <c r="F261" s="3" t="s">
        <v>24</v>
      </c>
      <c r="G261" s="55">
        <v>1.65</v>
      </c>
      <c r="H261" s="78" t="s">
        <v>724</v>
      </c>
      <c r="I261" s="99"/>
      <c r="J261" s="145" t="s">
        <v>759</v>
      </c>
      <c r="K261" s="91">
        <v>6</v>
      </c>
      <c r="L261" s="136" t="s">
        <v>749</v>
      </c>
    </row>
    <row r="262" spans="5:12">
      <c r="E262" s="14" t="s">
        <v>374</v>
      </c>
      <c r="F262" s="3" t="s">
        <v>24</v>
      </c>
      <c r="G262" s="55">
        <v>1.65</v>
      </c>
      <c r="H262" s="78" t="s">
        <v>724</v>
      </c>
      <c r="I262" s="99"/>
      <c r="J262" s="145" t="s">
        <v>759</v>
      </c>
      <c r="K262" s="91">
        <v>6</v>
      </c>
      <c r="L262" s="136" t="s">
        <v>749</v>
      </c>
    </row>
    <row r="263" spans="5:12">
      <c r="E263" s="14" t="s">
        <v>375</v>
      </c>
      <c r="F263" s="3" t="s">
        <v>24</v>
      </c>
      <c r="G263" s="55">
        <v>1.47</v>
      </c>
      <c r="H263" s="78" t="s">
        <v>724</v>
      </c>
      <c r="I263" s="99"/>
      <c r="J263" s="145" t="s">
        <v>759</v>
      </c>
      <c r="K263" s="91">
        <v>6</v>
      </c>
      <c r="L263" s="136" t="s">
        <v>749</v>
      </c>
    </row>
    <row r="264" spans="5:12">
      <c r="E264" s="14" t="s">
        <v>284</v>
      </c>
      <c r="F264" s="3" t="s">
        <v>22</v>
      </c>
      <c r="G264" s="55">
        <v>6.39</v>
      </c>
      <c r="H264" s="78" t="s">
        <v>724</v>
      </c>
      <c r="I264" s="99"/>
      <c r="J264" s="145" t="s">
        <v>759</v>
      </c>
      <c r="K264" s="91">
        <v>6</v>
      </c>
      <c r="L264" s="136" t="s">
        <v>749</v>
      </c>
    </row>
    <row r="265" spans="5:12">
      <c r="E265" s="14" t="s">
        <v>376</v>
      </c>
      <c r="F265" s="3" t="s">
        <v>56</v>
      </c>
      <c r="G265" s="55">
        <v>1.65</v>
      </c>
      <c r="H265" s="78" t="s">
        <v>724</v>
      </c>
      <c r="I265" s="99"/>
      <c r="J265" s="145" t="s">
        <v>759</v>
      </c>
      <c r="K265" s="91">
        <v>4</v>
      </c>
      <c r="L265" s="136" t="s">
        <v>748</v>
      </c>
    </row>
    <row r="266" spans="5:12">
      <c r="E266" s="14" t="s">
        <v>377</v>
      </c>
      <c r="F266" s="3" t="s">
        <v>147</v>
      </c>
      <c r="G266" s="55">
        <v>1.76</v>
      </c>
      <c r="H266" s="78" t="s">
        <v>724</v>
      </c>
      <c r="I266" s="99"/>
      <c r="J266" s="145" t="s">
        <v>759</v>
      </c>
      <c r="K266" s="91">
        <v>8</v>
      </c>
      <c r="L266" s="136" t="s">
        <v>749</v>
      </c>
    </row>
    <row r="267" spans="5:12">
      <c r="E267" s="14" t="s">
        <v>378</v>
      </c>
      <c r="F267" s="3" t="s">
        <v>24</v>
      </c>
      <c r="G267" s="55">
        <v>1.47</v>
      </c>
      <c r="H267" s="78" t="s">
        <v>724</v>
      </c>
      <c r="I267" s="99"/>
      <c r="J267" s="145" t="s">
        <v>759</v>
      </c>
      <c r="K267" s="91">
        <v>6</v>
      </c>
      <c r="L267" s="136" t="s">
        <v>749</v>
      </c>
    </row>
    <row r="268" spans="5:12">
      <c r="E268" s="14" t="s">
        <v>285</v>
      </c>
      <c r="F268" s="3" t="s">
        <v>351</v>
      </c>
      <c r="G268" s="55">
        <v>6.39</v>
      </c>
      <c r="H268" s="78" t="s">
        <v>724</v>
      </c>
      <c r="I268" s="99"/>
      <c r="J268" s="145" t="s">
        <v>759</v>
      </c>
      <c r="K268" s="91">
        <v>10</v>
      </c>
      <c r="L268" s="136" t="s">
        <v>749</v>
      </c>
    </row>
    <row r="269" spans="5:12">
      <c r="E269" s="14" t="s">
        <v>286</v>
      </c>
      <c r="F269" s="3" t="s">
        <v>204</v>
      </c>
      <c r="G269" s="55">
        <v>11.06</v>
      </c>
      <c r="H269" s="78" t="s">
        <v>724</v>
      </c>
      <c r="I269" s="99"/>
      <c r="J269" s="145" t="s">
        <v>759</v>
      </c>
      <c r="K269" s="91">
        <v>18</v>
      </c>
      <c r="L269" s="136" t="s">
        <v>749</v>
      </c>
    </row>
    <row r="270" spans="5:12">
      <c r="E270" s="14" t="s">
        <v>287</v>
      </c>
      <c r="F270" s="3" t="s">
        <v>379</v>
      </c>
      <c r="G270" s="55">
        <v>10.31</v>
      </c>
      <c r="H270" s="78" t="s">
        <v>729</v>
      </c>
      <c r="I270" s="99"/>
      <c r="J270" s="145" t="s">
        <v>758</v>
      </c>
      <c r="K270" s="91">
        <v>6</v>
      </c>
      <c r="L270" s="136" t="s">
        <v>752</v>
      </c>
    </row>
    <row r="271" spans="5:12">
      <c r="E271" s="14" t="s">
        <v>288</v>
      </c>
      <c r="F271" s="3" t="s">
        <v>380</v>
      </c>
      <c r="G271" s="55">
        <v>11.17</v>
      </c>
      <c r="H271" s="78" t="s">
        <v>729</v>
      </c>
      <c r="I271" s="99"/>
      <c r="J271" s="145" t="s">
        <v>758</v>
      </c>
      <c r="K271" s="91">
        <v>6</v>
      </c>
      <c r="L271" s="136" t="s">
        <v>752</v>
      </c>
    </row>
    <row r="272" spans="5:12">
      <c r="E272" s="14" t="s">
        <v>381</v>
      </c>
      <c r="F272" s="3" t="s">
        <v>351</v>
      </c>
      <c r="G272" s="55">
        <v>2.88</v>
      </c>
      <c r="H272" s="78" t="s">
        <v>729</v>
      </c>
      <c r="I272" s="99"/>
      <c r="J272" s="145" t="s">
        <v>758</v>
      </c>
      <c r="K272" s="91">
        <v>17</v>
      </c>
      <c r="L272" s="136" t="s">
        <v>749</v>
      </c>
    </row>
    <row r="273" spans="5:12">
      <c r="E273" s="14" t="s">
        <v>289</v>
      </c>
      <c r="F273" s="3" t="s">
        <v>382</v>
      </c>
      <c r="G273" s="55">
        <v>17.260000000000002</v>
      </c>
      <c r="H273" s="78" t="s">
        <v>729</v>
      </c>
      <c r="I273" s="99"/>
      <c r="J273" s="145" t="s">
        <v>758</v>
      </c>
      <c r="K273" s="91">
        <v>17</v>
      </c>
      <c r="L273" s="136" t="s">
        <v>749</v>
      </c>
    </row>
    <row r="274" spans="5:12">
      <c r="E274" s="14" t="s">
        <v>290</v>
      </c>
      <c r="F274" s="3" t="s">
        <v>383</v>
      </c>
      <c r="G274" s="55">
        <v>18.329999999999998</v>
      </c>
      <c r="H274" s="78" t="s">
        <v>729</v>
      </c>
      <c r="I274" s="99"/>
      <c r="J274" s="145" t="s">
        <v>758</v>
      </c>
      <c r="K274" s="91">
        <v>12</v>
      </c>
      <c r="L274" s="136" t="s">
        <v>744</v>
      </c>
    </row>
    <row r="275" spans="5:12">
      <c r="E275" s="14" t="s">
        <v>291</v>
      </c>
      <c r="F275" s="3" t="s">
        <v>384</v>
      </c>
      <c r="G275" s="55">
        <v>19.329999999999998</v>
      </c>
      <c r="H275" s="78" t="s">
        <v>729</v>
      </c>
      <c r="I275" s="99"/>
      <c r="J275" s="145"/>
      <c r="K275" s="91">
        <v>12</v>
      </c>
      <c r="L275" s="136" t="s">
        <v>750</v>
      </c>
    </row>
    <row r="276" spans="5:12">
      <c r="E276" s="14" t="s">
        <v>292</v>
      </c>
      <c r="F276" s="3" t="s">
        <v>385</v>
      </c>
      <c r="G276" s="55">
        <v>18.760000000000002</v>
      </c>
      <c r="H276" s="78" t="s">
        <v>729</v>
      </c>
      <c r="I276" s="99"/>
      <c r="J276" s="145" t="s">
        <v>758</v>
      </c>
      <c r="K276" s="91">
        <v>17</v>
      </c>
      <c r="L276" s="136" t="s">
        <v>746</v>
      </c>
    </row>
    <row r="277" spans="5:12">
      <c r="E277" s="14" t="s">
        <v>293</v>
      </c>
      <c r="F277" s="3" t="s">
        <v>34</v>
      </c>
      <c r="G277" s="55">
        <v>56.48</v>
      </c>
      <c r="H277" s="78" t="s">
        <v>729</v>
      </c>
      <c r="I277" s="99"/>
      <c r="J277" s="145" t="s">
        <v>758</v>
      </c>
      <c r="K277" s="91">
        <v>140</v>
      </c>
      <c r="L277" s="136" t="s">
        <v>744</v>
      </c>
    </row>
    <row r="278" spans="5:12">
      <c r="E278" s="14" t="s">
        <v>294</v>
      </c>
      <c r="F278" s="3" t="s">
        <v>387</v>
      </c>
      <c r="G278" s="55">
        <v>26.26</v>
      </c>
      <c r="H278" s="78" t="s">
        <v>729</v>
      </c>
      <c r="I278" s="99"/>
      <c r="J278" s="145" t="s">
        <v>759</v>
      </c>
      <c r="K278" s="91">
        <v>20</v>
      </c>
      <c r="L278" s="136" t="s">
        <v>746</v>
      </c>
    </row>
    <row r="279" spans="5:12">
      <c r="E279" s="14" t="s">
        <v>386</v>
      </c>
      <c r="F279" s="3" t="s">
        <v>56</v>
      </c>
      <c r="G279" s="55">
        <v>2.2799999999999998</v>
      </c>
      <c r="H279" s="78" t="s">
        <v>724</v>
      </c>
      <c r="I279" s="99"/>
      <c r="J279" s="145" t="s">
        <v>759</v>
      </c>
      <c r="K279" s="91">
        <v>2</v>
      </c>
      <c r="L279" s="136" t="s">
        <v>748</v>
      </c>
    </row>
    <row r="280" spans="5:12">
      <c r="E280" s="14" t="s">
        <v>295</v>
      </c>
      <c r="F280" s="30" t="s">
        <v>388</v>
      </c>
      <c r="G280" s="55">
        <v>17.71</v>
      </c>
      <c r="H280" s="78" t="s">
        <v>724</v>
      </c>
      <c r="I280" s="99"/>
      <c r="J280" s="145" t="s">
        <v>759</v>
      </c>
      <c r="K280" s="91">
        <v>4</v>
      </c>
      <c r="L280" s="136" t="s">
        <v>750</v>
      </c>
    </row>
    <row r="281" spans="5:12">
      <c r="E281" s="14" t="s">
        <v>296</v>
      </c>
      <c r="F281" s="30" t="s">
        <v>389</v>
      </c>
      <c r="G281" s="55">
        <v>7.78</v>
      </c>
      <c r="H281" s="78" t="s">
        <v>724</v>
      </c>
      <c r="I281" s="99"/>
      <c r="J281" s="145" t="s">
        <v>759</v>
      </c>
      <c r="K281" s="91">
        <v>3</v>
      </c>
      <c r="L281" s="136" t="s">
        <v>750</v>
      </c>
    </row>
    <row r="282" spans="5:12">
      <c r="E282" s="14" t="s">
        <v>297</v>
      </c>
      <c r="F282" s="30" t="s">
        <v>390</v>
      </c>
      <c r="G282" s="55">
        <v>6.94</v>
      </c>
      <c r="H282" s="78" t="s">
        <v>724</v>
      </c>
      <c r="I282" s="99"/>
      <c r="J282" s="145" t="s">
        <v>759</v>
      </c>
      <c r="K282" s="91">
        <v>6</v>
      </c>
      <c r="L282" s="136" t="s">
        <v>750</v>
      </c>
    </row>
    <row r="283" spans="5:12">
      <c r="E283" s="14" t="s">
        <v>298</v>
      </c>
      <c r="F283" s="3" t="s">
        <v>391</v>
      </c>
      <c r="G283" s="55">
        <v>7.08</v>
      </c>
      <c r="H283" s="78" t="s">
        <v>724</v>
      </c>
      <c r="I283" s="99"/>
      <c r="J283" s="145" t="s">
        <v>759</v>
      </c>
      <c r="K283" s="91">
        <v>3</v>
      </c>
      <c r="L283" s="136" t="s">
        <v>748</v>
      </c>
    </row>
    <row r="284" spans="5:12">
      <c r="E284" s="14" t="s">
        <v>299</v>
      </c>
      <c r="F284" s="3" t="s">
        <v>396</v>
      </c>
      <c r="G284" s="55">
        <v>37.97</v>
      </c>
      <c r="H284" s="78" t="s">
        <v>724</v>
      </c>
      <c r="I284" s="99"/>
      <c r="J284" s="145" t="s">
        <v>759</v>
      </c>
      <c r="K284" s="91">
        <v>40</v>
      </c>
      <c r="L284" s="136" t="s">
        <v>751</v>
      </c>
    </row>
    <row r="285" spans="5:12">
      <c r="E285" s="14" t="s">
        <v>392</v>
      </c>
      <c r="F285" s="3" t="s">
        <v>394</v>
      </c>
      <c r="G285" s="55">
        <v>1.35</v>
      </c>
      <c r="H285" s="78" t="s">
        <v>724</v>
      </c>
      <c r="I285" s="99"/>
      <c r="J285" s="145" t="s">
        <v>759</v>
      </c>
      <c r="K285" s="91">
        <v>6</v>
      </c>
      <c r="L285" s="136" t="s">
        <v>751</v>
      </c>
    </row>
    <row r="286" spans="5:12">
      <c r="E286" s="14" t="s">
        <v>393</v>
      </c>
      <c r="F286" s="3" t="s">
        <v>395</v>
      </c>
      <c r="G286" s="55">
        <v>4.09</v>
      </c>
      <c r="H286" s="78" t="s">
        <v>729</v>
      </c>
      <c r="I286" s="99"/>
      <c r="J286" s="145" t="s">
        <v>759</v>
      </c>
      <c r="K286" s="91">
        <v>6</v>
      </c>
      <c r="L286" s="136" t="s">
        <v>751</v>
      </c>
    </row>
    <row r="287" spans="5:12">
      <c r="E287" s="14" t="s">
        <v>300</v>
      </c>
      <c r="F287" s="3" t="s">
        <v>22</v>
      </c>
      <c r="G287" s="55">
        <v>3.45</v>
      </c>
      <c r="H287" s="78" t="s">
        <v>724</v>
      </c>
      <c r="I287" s="99"/>
      <c r="J287" s="145" t="s">
        <v>759</v>
      </c>
      <c r="K287" s="91">
        <v>6</v>
      </c>
      <c r="L287" s="136" t="s">
        <v>749</v>
      </c>
    </row>
    <row r="288" spans="5:12">
      <c r="E288" s="14" t="s">
        <v>301</v>
      </c>
      <c r="F288" s="3" t="s">
        <v>24</v>
      </c>
      <c r="G288" s="55">
        <v>1.6</v>
      </c>
      <c r="H288" s="78" t="s">
        <v>724</v>
      </c>
      <c r="I288" s="99"/>
      <c r="J288" s="145" t="s">
        <v>759</v>
      </c>
      <c r="K288" s="91">
        <v>6</v>
      </c>
      <c r="L288" s="136" t="s">
        <v>749</v>
      </c>
    </row>
    <row r="289" spans="5:12">
      <c r="E289" s="14" t="s">
        <v>302</v>
      </c>
      <c r="F289" s="3" t="s">
        <v>396</v>
      </c>
      <c r="G289" s="55">
        <v>42.89</v>
      </c>
      <c r="H289" s="78" t="s">
        <v>729</v>
      </c>
      <c r="I289" s="99"/>
      <c r="J289" s="145" t="s">
        <v>758</v>
      </c>
      <c r="K289" s="91">
        <v>54</v>
      </c>
      <c r="L289" s="136" t="s">
        <v>751</v>
      </c>
    </row>
    <row r="290" spans="5:12">
      <c r="E290" s="14" t="s">
        <v>397</v>
      </c>
      <c r="F290" s="3" t="s">
        <v>394</v>
      </c>
      <c r="G290" s="55">
        <v>1.35</v>
      </c>
      <c r="H290" s="78" t="s">
        <v>729</v>
      </c>
      <c r="I290" s="99"/>
      <c r="J290" s="145" t="s">
        <v>758</v>
      </c>
      <c r="K290" s="91">
        <v>6</v>
      </c>
      <c r="L290" s="136" t="s">
        <v>750</v>
      </c>
    </row>
    <row r="291" spans="5:12">
      <c r="E291" s="14" t="s">
        <v>398</v>
      </c>
      <c r="F291" s="3" t="s">
        <v>394</v>
      </c>
      <c r="G291" s="55">
        <v>1.35</v>
      </c>
      <c r="H291" s="78" t="s">
        <v>729</v>
      </c>
      <c r="I291" s="99"/>
      <c r="J291" s="145" t="s">
        <v>758</v>
      </c>
      <c r="K291" s="91">
        <v>6</v>
      </c>
      <c r="L291" s="136" t="s">
        <v>750</v>
      </c>
    </row>
    <row r="292" spans="5:12">
      <c r="E292" s="14" t="s">
        <v>399</v>
      </c>
      <c r="F292" s="3" t="s">
        <v>395</v>
      </c>
      <c r="G292" s="55">
        <v>9.1999999999999993</v>
      </c>
      <c r="H292" s="78" t="s">
        <v>729</v>
      </c>
      <c r="I292" s="99"/>
      <c r="J292" s="145" t="s">
        <v>758</v>
      </c>
      <c r="K292" s="91">
        <v>8</v>
      </c>
      <c r="L292" s="136" t="s">
        <v>751</v>
      </c>
    </row>
    <row r="293" spans="5:12">
      <c r="E293" s="14" t="s">
        <v>303</v>
      </c>
      <c r="F293" s="3" t="s">
        <v>147</v>
      </c>
      <c r="G293" s="55">
        <v>1.65</v>
      </c>
      <c r="H293" s="78" t="s">
        <v>724</v>
      </c>
      <c r="I293" s="99"/>
      <c r="J293" s="145" t="s">
        <v>759</v>
      </c>
      <c r="K293" s="91">
        <v>6</v>
      </c>
      <c r="L293" s="136" t="s">
        <v>749</v>
      </c>
    </row>
    <row r="294" spans="5:12">
      <c r="E294" s="14" t="s">
        <v>400</v>
      </c>
      <c r="F294" s="3" t="s">
        <v>401</v>
      </c>
      <c r="G294" s="55">
        <v>5.37</v>
      </c>
      <c r="H294" s="78" t="s">
        <v>729</v>
      </c>
      <c r="I294" s="99"/>
      <c r="J294" s="145" t="s">
        <v>758</v>
      </c>
      <c r="K294" s="91">
        <v>10</v>
      </c>
      <c r="L294" s="136" t="s">
        <v>748</v>
      </c>
    </row>
    <row r="295" spans="5:12">
      <c r="E295" s="14" t="s">
        <v>304</v>
      </c>
      <c r="F295" s="3" t="s">
        <v>402</v>
      </c>
      <c r="G295" s="55">
        <v>9.1999999999999993</v>
      </c>
      <c r="H295" s="78" t="s">
        <v>729</v>
      </c>
      <c r="I295" s="99"/>
      <c r="J295" s="145" t="s">
        <v>759</v>
      </c>
      <c r="K295" s="91">
        <v>6</v>
      </c>
      <c r="L295" s="136" t="s">
        <v>753</v>
      </c>
    </row>
    <row r="296" spans="5:12">
      <c r="E296" s="14" t="s">
        <v>403</v>
      </c>
      <c r="F296" s="3" t="s">
        <v>394</v>
      </c>
      <c r="G296" s="55">
        <v>1.26</v>
      </c>
      <c r="H296" s="78" t="s">
        <v>729</v>
      </c>
      <c r="I296" s="99"/>
      <c r="J296" s="145" t="s">
        <v>759</v>
      </c>
      <c r="K296" s="91">
        <v>18</v>
      </c>
      <c r="L296" s="136" t="s">
        <v>750</v>
      </c>
    </row>
    <row r="297" spans="5:12">
      <c r="E297" s="14" t="s">
        <v>305</v>
      </c>
      <c r="F297" s="3" t="s">
        <v>404</v>
      </c>
      <c r="G297" s="55">
        <v>20.37</v>
      </c>
      <c r="H297" s="78" t="s">
        <v>724</v>
      </c>
      <c r="I297" s="99"/>
      <c r="J297" s="145" t="s">
        <v>758</v>
      </c>
      <c r="K297" s="91">
        <v>9</v>
      </c>
      <c r="L297" s="136" t="s">
        <v>751</v>
      </c>
    </row>
    <row r="298" spans="5:12">
      <c r="E298" s="14" t="s">
        <v>306</v>
      </c>
      <c r="F298" s="3" t="s">
        <v>405</v>
      </c>
      <c r="G298" s="55">
        <v>10.220000000000001</v>
      </c>
      <c r="H298" s="78" t="s">
        <v>729</v>
      </c>
      <c r="I298" s="99"/>
      <c r="J298" s="145" t="s">
        <v>759</v>
      </c>
      <c r="K298" s="91">
        <v>18</v>
      </c>
      <c r="L298" s="136" t="s">
        <v>751</v>
      </c>
    </row>
    <row r="299" spans="5:12">
      <c r="E299" s="14" t="s">
        <v>307</v>
      </c>
      <c r="F299" s="3" t="s">
        <v>406</v>
      </c>
      <c r="G299" s="55">
        <v>20.57</v>
      </c>
      <c r="H299" s="78" t="s">
        <v>729</v>
      </c>
      <c r="I299" s="99"/>
      <c r="J299" s="145" t="s">
        <v>759</v>
      </c>
      <c r="K299" s="91">
        <v>4</v>
      </c>
      <c r="L299" s="136" t="s">
        <v>751</v>
      </c>
    </row>
    <row r="300" spans="5:12">
      <c r="E300" s="14" t="s">
        <v>308</v>
      </c>
      <c r="F300" s="3" t="s">
        <v>24</v>
      </c>
      <c r="G300" s="55">
        <v>2.72</v>
      </c>
      <c r="H300" s="78" t="s">
        <v>724</v>
      </c>
      <c r="I300" s="99"/>
      <c r="J300" s="145" t="s">
        <v>759</v>
      </c>
      <c r="K300" s="91">
        <v>4</v>
      </c>
      <c r="L300" s="136" t="s">
        <v>749</v>
      </c>
    </row>
    <row r="301" spans="5:12">
      <c r="E301" s="14" t="s">
        <v>309</v>
      </c>
      <c r="F301" s="3" t="s">
        <v>56</v>
      </c>
      <c r="G301" s="55">
        <v>3.51</v>
      </c>
      <c r="H301" s="78" t="s">
        <v>724</v>
      </c>
      <c r="I301" s="99"/>
      <c r="J301" s="145" t="s">
        <v>759</v>
      </c>
      <c r="K301" s="91">
        <v>6</v>
      </c>
      <c r="L301" s="136" t="s">
        <v>748</v>
      </c>
    </row>
    <row r="302" spans="5:12">
      <c r="E302" s="14" t="s">
        <v>407</v>
      </c>
      <c r="F302" s="3" t="s">
        <v>22</v>
      </c>
      <c r="G302" s="55">
        <v>2.2000000000000002</v>
      </c>
      <c r="H302" s="78" t="s">
        <v>724</v>
      </c>
      <c r="I302" s="99"/>
      <c r="J302" s="145" t="s">
        <v>759</v>
      </c>
      <c r="K302" s="91">
        <v>4</v>
      </c>
      <c r="L302" s="136" t="s">
        <v>749</v>
      </c>
    </row>
    <row r="303" spans="5:12">
      <c r="E303" s="14" t="s">
        <v>408</v>
      </c>
      <c r="F303" s="3" t="s">
        <v>24</v>
      </c>
      <c r="G303" s="55">
        <v>1.2</v>
      </c>
      <c r="H303" s="78" t="s">
        <v>724</v>
      </c>
      <c r="I303" s="99"/>
      <c r="J303" s="145" t="s">
        <v>759</v>
      </c>
      <c r="K303" s="91">
        <v>4</v>
      </c>
      <c r="L303" s="136" t="s">
        <v>749</v>
      </c>
    </row>
    <row r="304" spans="5:12">
      <c r="E304" s="14" t="s">
        <v>409</v>
      </c>
      <c r="F304" s="3" t="s">
        <v>24</v>
      </c>
      <c r="G304" s="50">
        <v>1.1200000000000001</v>
      </c>
      <c r="H304" s="78" t="s">
        <v>724</v>
      </c>
      <c r="I304" s="99"/>
      <c r="J304" s="145" t="s">
        <v>759</v>
      </c>
      <c r="K304" s="91">
        <v>4</v>
      </c>
      <c r="L304" s="136" t="s">
        <v>749</v>
      </c>
    </row>
    <row r="305" spans="5:12">
      <c r="E305" s="14" t="s">
        <v>310</v>
      </c>
      <c r="F305" s="3" t="s">
        <v>22</v>
      </c>
      <c r="G305" s="50">
        <v>2.83</v>
      </c>
      <c r="H305" s="78" t="s">
        <v>724</v>
      </c>
      <c r="I305" s="99"/>
      <c r="J305" s="145" t="s">
        <v>759</v>
      </c>
      <c r="K305" s="91">
        <v>8</v>
      </c>
      <c r="L305" s="136" t="s">
        <v>749</v>
      </c>
    </row>
    <row r="306" spans="5:12">
      <c r="E306" s="14" t="s">
        <v>311</v>
      </c>
      <c r="F306" s="3" t="s">
        <v>119</v>
      </c>
      <c r="G306" s="55">
        <v>9.89</v>
      </c>
      <c r="H306" s="78" t="s">
        <v>729</v>
      </c>
      <c r="I306" s="99"/>
      <c r="J306" s="145" t="s">
        <v>759</v>
      </c>
      <c r="K306" s="91">
        <v>11</v>
      </c>
      <c r="L306" s="136" t="s">
        <v>751</v>
      </c>
    </row>
    <row r="307" spans="5:12">
      <c r="E307" s="14" t="s">
        <v>312</v>
      </c>
      <c r="F307" s="3" t="s">
        <v>410</v>
      </c>
      <c r="G307" s="55">
        <v>3.41</v>
      </c>
      <c r="H307" s="78" t="s">
        <v>729</v>
      </c>
      <c r="I307" s="99"/>
      <c r="J307" s="145" t="s">
        <v>759</v>
      </c>
      <c r="K307" s="91">
        <v>7</v>
      </c>
      <c r="L307" s="136" t="s">
        <v>755</v>
      </c>
    </row>
    <row r="308" spans="5:12">
      <c r="E308" s="14" t="s">
        <v>313</v>
      </c>
      <c r="F308" s="3" t="s">
        <v>411</v>
      </c>
      <c r="G308" s="55">
        <v>2.71</v>
      </c>
      <c r="H308" s="78" t="s">
        <v>724</v>
      </c>
      <c r="I308" s="99"/>
      <c r="J308" s="145" t="s">
        <v>759</v>
      </c>
      <c r="K308" s="91">
        <v>12</v>
      </c>
      <c r="L308" s="136" t="s">
        <v>744</v>
      </c>
    </row>
    <row r="309" spans="5:12">
      <c r="E309" s="14" t="s">
        <v>314</v>
      </c>
      <c r="F309" s="3" t="s">
        <v>412</v>
      </c>
      <c r="G309" s="55">
        <v>15.3</v>
      </c>
      <c r="H309" s="78" t="s">
        <v>729</v>
      </c>
      <c r="I309" s="99"/>
      <c r="J309" s="145" t="s">
        <v>758</v>
      </c>
      <c r="K309" s="91">
        <v>20</v>
      </c>
      <c r="L309" s="136" t="s">
        <v>744</v>
      </c>
    </row>
    <row r="310" spans="5:12">
      <c r="E310" s="14" t="s">
        <v>413</v>
      </c>
      <c r="F310" s="3" t="s">
        <v>394</v>
      </c>
      <c r="G310" s="55">
        <v>1.17</v>
      </c>
      <c r="H310" s="78" t="s">
        <v>729</v>
      </c>
      <c r="I310" s="99"/>
      <c r="J310" s="145" t="s">
        <v>758</v>
      </c>
      <c r="K310" s="91">
        <v>4</v>
      </c>
      <c r="L310" s="136" t="s">
        <v>744</v>
      </c>
    </row>
    <row r="311" spans="5:12">
      <c r="E311" s="14" t="s">
        <v>414</v>
      </c>
      <c r="F311" s="3" t="s">
        <v>394</v>
      </c>
      <c r="G311" s="55">
        <v>1.17</v>
      </c>
      <c r="H311" s="78" t="s">
        <v>729</v>
      </c>
      <c r="I311" s="99"/>
      <c r="J311" s="145" t="s">
        <v>759</v>
      </c>
      <c r="K311" s="91">
        <v>4</v>
      </c>
      <c r="L311" s="136" t="s">
        <v>744</v>
      </c>
    </row>
    <row r="312" spans="5:12">
      <c r="E312" s="14" t="s">
        <v>315</v>
      </c>
      <c r="F312" s="3" t="s">
        <v>415</v>
      </c>
      <c r="G312" s="55">
        <v>18.170000000000002</v>
      </c>
      <c r="H312" s="78" t="s">
        <v>724</v>
      </c>
      <c r="I312" s="99"/>
      <c r="J312" s="145" t="s">
        <v>759</v>
      </c>
      <c r="K312" s="91">
        <v>20</v>
      </c>
      <c r="L312" s="136" t="s">
        <v>751</v>
      </c>
    </row>
    <row r="313" spans="5:12">
      <c r="E313" s="14" t="s">
        <v>316</v>
      </c>
      <c r="F313" s="3" t="s">
        <v>416</v>
      </c>
      <c r="G313" s="55">
        <v>20.81</v>
      </c>
      <c r="H313" s="78" t="s">
        <v>729</v>
      </c>
      <c r="I313" s="99"/>
      <c r="J313" s="145" t="s">
        <v>759</v>
      </c>
      <c r="K313" s="91">
        <v>20</v>
      </c>
      <c r="L313" s="136" t="s">
        <v>751</v>
      </c>
    </row>
    <row r="314" spans="5:12">
      <c r="E314" s="14" t="s">
        <v>417</v>
      </c>
      <c r="F314" s="3" t="s">
        <v>394</v>
      </c>
      <c r="G314" s="55">
        <v>1.17</v>
      </c>
      <c r="H314" s="78" t="s">
        <v>729</v>
      </c>
      <c r="I314" s="99"/>
      <c r="J314" s="145" t="s">
        <v>759</v>
      </c>
      <c r="K314" s="91">
        <v>4</v>
      </c>
      <c r="L314" s="136" t="s">
        <v>744</v>
      </c>
    </row>
    <row r="315" spans="5:12">
      <c r="E315" s="14" t="s">
        <v>418</v>
      </c>
      <c r="F315" s="3" t="s">
        <v>394</v>
      </c>
      <c r="G315" s="55">
        <v>1.17</v>
      </c>
      <c r="H315" s="78" t="s">
        <v>729</v>
      </c>
      <c r="I315" s="99"/>
      <c r="J315" s="145" t="s">
        <v>759</v>
      </c>
      <c r="K315" s="91">
        <v>4</v>
      </c>
      <c r="L315" s="136" t="s">
        <v>744</v>
      </c>
    </row>
    <row r="316" spans="5:12">
      <c r="E316" s="14" t="s">
        <v>317</v>
      </c>
      <c r="F316" s="3" t="s">
        <v>416</v>
      </c>
      <c r="G316" s="55">
        <v>18.39</v>
      </c>
      <c r="H316" s="78" t="s">
        <v>729</v>
      </c>
      <c r="I316" s="99"/>
      <c r="J316" s="145" t="s">
        <v>759</v>
      </c>
      <c r="K316" s="91">
        <v>20</v>
      </c>
      <c r="L316" s="136" t="s">
        <v>751</v>
      </c>
    </row>
    <row r="317" spans="5:12">
      <c r="E317" s="14" t="s">
        <v>419</v>
      </c>
      <c r="F317" s="3" t="s">
        <v>394</v>
      </c>
      <c r="G317" s="55">
        <v>1.17</v>
      </c>
      <c r="H317" s="78" t="s">
        <v>729</v>
      </c>
      <c r="I317" s="99"/>
      <c r="J317" s="145" t="s">
        <v>759</v>
      </c>
      <c r="K317" s="91">
        <v>4</v>
      </c>
      <c r="L317" s="136" t="s">
        <v>744</v>
      </c>
    </row>
    <row r="318" spans="5:12">
      <c r="E318" s="14" t="s">
        <v>420</v>
      </c>
      <c r="F318" s="3" t="s">
        <v>394</v>
      </c>
      <c r="G318" s="55">
        <v>1.17</v>
      </c>
      <c r="H318" s="78" t="s">
        <v>729</v>
      </c>
      <c r="I318" s="99"/>
      <c r="J318" s="145" t="s">
        <v>759</v>
      </c>
      <c r="K318" s="91">
        <v>4</v>
      </c>
      <c r="L318" s="136" t="s">
        <v>744</v>
      </c>
    </row>
    <row r="319" spans="5:12">
      <c r="E319" s="14" t="s">
        <v>318</v>
      </c>
      <c r="F319" s="3" t="s">
        <v>421</v>
      </c>
      <c r="G319" s="55">
        <v>18.39</v>
      </c>
      <c r="H319" s="78" t="s">
        <v>729</v>
      </c>
      <c r="I319" s="99"/>
      <c r="J319" s="145" t="s">
        <v>759</v>
      </c>
      <c r="K319" s="91">
        <v>20</v>
      </c>
      <c r="L319" s="136" t="s">
        <v>751</v>
      </c>
    </row>
    <row r="320" spans="5:12">
      <c r="E320" s="14" t="s">
        <v>422</v>
      </c>
      <c r="F320" s="3" t="s">
        <v>394</v>
      </c>
      <c r="G320" s="55">
        <v>1.17</v>
      </c>
      <c r="H320" s="78" t="s">
        <v>729</v>
      </c>
      <c r="I320" s="99"/>
      <c r="J320" s="145" t="s">
        <v>759</v>
      </c>
      <c r="K320" s="91">
        <v>4</v>
      </c>
      <c r="L320" s="136" t="s">
        <v>744</v>
      </c>
    </row>
    <row r="321" spans="5:12">
      <c r="E321" s="14" t="s">
        <v>423</v>
      </c>
      <c r="F321" s="3" t="s">
        <v>394</v>
      </c>
      <c r="G321" s="55">
        <v>1.17</v>
      </c>
      <c r="H321" s="78" t="s">
        <v>729</v>
      </c>
      <c r="I321" s="99"/>
      <c r="J321" s="145" t="s">
        <v>759</v>
      </c>
      <c r="K321" s="91">
        <v>4</v>
      </c>
      <c r="L321" s="136" t="s">
        <v>744</v>
      </c>
    </row>
    <row r="322" spans="5:12">
      <c r="E322" s="14" t="s">
        <v>319</v>
      </c>
      <c r="F322" s="3" t="s">
        <v>76</v>
      </c>
      <c r="G322" s="55">
        <v>18.39</v>
      </c>
      <c r="H322" s="78" t="s">
        <v>729</v>
      </c>
      <c r="I322" s="99"/>
      <c r="J322" s="145" t="s">
        <v>759</v>
      </c>
      <c r="K322" s="91">
        <v>20</v>
      </c>
      <c r="L322" s="136" t="s">
        <v>750</v>
      </c>
    </row>
    <row r="323" spans="5:12">
      <c r="E323" s="14" t="s">
        <v>424</v>
      </c>
      <c r="F323" s="3" t="s">
        <v>394</v>
      </c>
      <c r="G323" s="55">
        <v>1.17</v>
      </c>
      <c r="H323" s="78" t="s">
        <v>729</v>
      </c>
      <c r="I323" s="99"/>
      <c r="J323" s="145" t="s">
        <v>759</v>
      </c>
      <c r="K323" s="91">
        <v>4</v>
      </c>
      <c r="L323" s="136" t="s">
        <v>744</v>
      </c>
    </row>
    <row r="324" spans="5:12">
      <c r="E324" s="14" t="s">
        <v>425</v>
      </c>
      <c r="F324" s="3" t="s">
        <v>394</v>
      </c>
      <c r="G324" s="55">
        <v>1.17</v>
      </c>
      <c r="H324" s="78" t="s">
        <v>729</v>
      </c>
      <c r="I324" s="99"/>
      <c r="J324" s="145" t="s">
        <v>759</v>
      </c>
      <c r="K324" s="91">
        <v>4</v>
      </c>
      <c r="L324" s="136" t="s">
        <v>744</v>
      </c>
    </row>
    <row r="325" spans="5:12">
      <c r="E325" s="14" t="s">
        <v>320</v>
      </c>
      <c r="F325" s="3" t="s">
        <v>421</v>
      </c>
      <c r="G325" s="55">
        <v>18.39</v>
      </c>
      <c r="H325" s="78" t="s">
        <v>729</v>
      </c>
      <c r="I325" s="99"/>
      <c r="J325" s="145" t="s">
        <v>759</v>
      </c>
      <c r="K325" s="91">
        <v>20</v>
      </c>
      <c r="L325" s="136" t="s">
        <v>751</v>
      </c>
    </row>
    <row r="326" spans="5:12">
      <c r="E326" s="14" t="s">
        <v>426</v>
      </c>
      <c r="F326" s="3" t="s">
        <v>394</v>
      </c>
      <c r="G326" s="55">
        <v>1.17</v>
      </c>
      <c r="H326" s="78" t="s">
        <v>724</v>
      </c>
      <c r="I326" s="99"/>
      <c r="J326" s="145" t="s">
        <v>758</v>
      </c>
      <c r="K326" s="91">
        <v>4</v>
      </c>
      <c r="L326" s="136" t="s">
        <v>744</v>
      </c>
    </row>
    <row r="327" spans="5:12">
      <c r="E327" s="14" t="s">
        <v>321</v>
      </c>
      <c r="F327" s="3" t="s">
        <v>427</v>
      </c>
      <c r="G327" s="55">
        <v>21.1</v>
      </c>
      <c r="H327" s="78" t="s">
        <v>729</v>
      </c>
      <c r="I327" s="99"/>
      <c r="J327" s="145" t="s">
        <v>759</v>
      </c>
      <c r="K327" s="91">
        <v>18</v>
      </c>
      <c r="L327" s="136" t="s">
        <v>751</v>
      </c>
    </row>
    <row r="328" spans="5:12">
      <c r="E328" s="14" t="s">
        <v>322</v>
      </c>
      <c r="F328" s="11" t="s">
        <v>141</v>
      </c>
      <c r="G328" s="50">
        <v>99.51</v>
      </c>
      <c r="H328" s="78" t="s">
        <v>724</v>
      </c>
      <c r="I328" s="99"/>
      <c r="J328" s="145" t="s">
        <v>758</v>
      </c>
      <c r="K328" s="91">
        <v>30</v>
      </c>
      <c r="L328" s="136" t="s">
        <v>744</v>
      </c>
    </row>
    <row r="329" spans="5:12">
      <c r="E329" s="14" t="s">
        <v>323</v>
      </c>
      <c r="F329" s="3" t="s">
        <v>448</v>
      </c>
      <c r="G329" s="55">
        <v>128.44</v>
      </c>
      <c r="H329" s="78" t="s">
        <v>729</v>
      </c>
      <c r="I329" s="99"/>
      <c r="J329" s="145" t="s">
        <v>758</v>
      </c>
      <c r="K329" s="91">
        <v>44</v>
      </c>
      <c r="L329" s="136" t="s">
        <v>744</v>
      </c>
    </row>
    <row r="330" spans="5:12">
      <c r="E330" s="14" t="s">
        <v>324</v>
      </c>
      <c r="F330" s="3" t="s">
        <v>56</v>
      </c>
      <c r="G330" s="55">
        <v>7.8</v>
      </c>
      <c r="H330" s="78" t="s">
        <v>729</v>
      </c>
      <c r="I330" s="99"/>
      <c r="J330" s="145" t="s">
        <v>759</v>
      </c>
      <c r="K330" s="91">
        <v>5</v>
      </c>
      <c r="L330" s="136" t="s">
        <v>748</v>
      </c>
    </row>
    <row r="331" spans="5:12">
      <c r="E331" s="14" t="s">
        <v>428</v>
      </c>
      <c r="F331" s="3" t="s">
        <v>24</v>
      </c>
      <c r="G331" s="55">
        <v>1.44</v>
      </c>
      <c r="H331" s="78" t="s">
        <v>724</v>
      </c>
      <c r="I331" s="99"/>
      <c r="J331" s="145" t="s">
        <v>759</v>
      </c>
      <c r="K331" s="91">
        <v>4</v>
      </c>
      <c r="L331" s="136" t="s">
        <v>749</v>
      </c>
    </row>
    <row r="332" spans="5:12">
      <c r="E332" s="14" t="s">
        <v>429</v>
      </c>
      <c r="F332" s="3" t="s">
        <v>22</v>
      </c>
      <c r="G332" s="55">
        <v>3.78</v>
      </c>
      <c r="H332" s="78" t="s">
        <v>724</v>
      </c>
      <c r="I332" s="99"/>
      <c r="J332" s="145" t="s">
        <v>759</v>
      </c>
      <c r="K332" s="91">
        <v>4</v>
      </c>
      <c r="L332" s="136" t="s">
        <v>749</v>
      </c>
    </row>
    <row r="333" spans="5:12">
      <c r="E333" s="14" t="s">
        <v>430</v>
      </c>
      <c r="F333" s="3" t="s">
        <v>24</v>
      </c>
      <c r="G333" s="55">
        <v>0.94</v>
      </c>
      <c r="H333" s="78" t="s">
        <v>724</v>
      </c>
      <c r="I333" s="99"/>
      <c r="J333" s="145" t="s">
        <v>759</v>
      </c>
      <c r="K333" s="91">
        <v>4</v>
      </c>
      <c r="L333" s="136" t="s">
        <v>749</v>
      </c>
    </row>
    <row r="334" spans="5:12">
      <c r="E334" s="14" t="s">
        <v>431</v>
      </c>
      <c r="F334" s="3" t="s">
        <v>24</v>
      </c>
      <c r="G334" s="55">
        <v>0.94</v>
      </c>
      <c r="H334" s="78" t="s">
        <v>724</v>
      </c>
      <c r="I334" s="99"/>
      <c r="J334" s="145" t="s">
        <v>759</v>
      </c>
      <c r="K334" s="91">
        <v>4</v>
      </c>
      <c r="L334" s="136" t="s">
        <v>749</v>
      </c>
    </row>
    <row r="335" spans="5:12">
      <c r="E335" s="14" t="s">
        <v>325</v>
      </c>
      <c r="F335" s="3" t="s">
        <v>22</v>
      </c>
      <c r="G335" s="55">
        <v>6.68</v>
      </c>
      <c r="H335" s="78" t="s">
        <v>724</v>
      </c>
      <c r="I335" s="99"/>
      <c r="J335" s="145" t="s">
        <v>759</v>
      </c>
      <c r="K335" s="91">
        <v>4</v>
      </c>
      <c r="L335" s="136" t="s">
        <v>749</v>
      </c>
    </row>
    <row r="336" spans="5:12">
      <c r="E336" s="14" t="s">
        <v>432</v>
      </c>
      <c r="F336" s="3" t="s">
        <v>24</v>
      </c>
      <c r="G336" s="55">
        <v>18.7</v>
      </c>
      <c r="H336" s="78" t="s">
        <v>724</v>
      </c>
      <c r="I336" s="99"/>
      <c r="J336" s="145" t="s">
        <v>759</v>
      </c>
      <c r="K336" s="91">
        <v>8</v>
      </c>
      <c r="L336" s="136" t="s">
        <v>749</v>
      </c>
    </row>
    <row r="337" spans="5:12">
      <c r="E337" s="14" t="s">
        <v>433</v>
      </c>
      <c r="F337" s="3" t="s">
        <v>22</v>
      </c>
      <c r="G337" s="55">
        <v>3.24</v>
      </c>
      <c r="H337" s="78" t="s">
        <v>724</v>
      </c>
      <c r="I337" s="99"/>
      <c r="J337" s="145" t="s">
        <v>759</v>
      </c>
      <c r="K337" s="91">
        <v>4</v>
      </c>
      <c r="L337" s="136" t="s">
        <v>749</v>
      </c>
    </row>
    <row r="338" spans="5:12">
      <c r="E338" s="14" t="s">
        <v>434</v>
      </c>
      <c r="F338" s="3" t="s">
        <v>24</v>
      </c>
      <c r="G338" s="55">
        <v>0.94</v>
      </c>
      <c r="H338" s="78" t="s">
        <v>724</v>
      </c>
      <c r="I338" s="99"/>
      <c r="J338" s="145" t="s">
        <v>759</v>
      </c>
      <c r="K338" s="91">
        <v>4</v>
      </c>
      <c r="L338" s="136" t="s">
        <v>749</v>
      </c>
    </row>
    <row r="339" spans="5:12">
      <c r="E339" s="14" t="s">
        <v>435</v>
      </c>
      <c r="F339" s="3" t="s">
        <v>24</v>
      </c>
      <c r="G339" s="55">
        <v>0.94</v>
      </c>
      <c r="H339" s="78" t="s">
        <v>724</v>
      </c>
      <c r="I339" s="99"/>
      <c r="J339" s="145" t="s">
        <v>759</v>
      </c>
      <c r="K339" s="91">
        <v>4</v>
      </c>
      <c r="L339" s="136" t="s">
        <v>749</v>
      </c>
    </row>
    <row r="340" spans="5:12">
      <c r="E340" s="14" t="s">
        <v>326</v>
      </c>
      <c r="F340" s="3" t="s">
        <v>22</v>
      </c>
      <c r="G340" s="55">
        <v>6.68</v>
      </c>
      <c r="H340" s="78" t="s">
        <v>724</v>
      </c>
      <c r="I340" s="99"/>
      <c r="J340" s="145" t="s">
        <v>759</v>
      </c>
      <c r="K340" s="91">
        <v>12</v>
      </c>
      <c r="L340" s="136" t="s">
        <v>749</v>
      </c>
    </row>
    <row r="341" spans="5:12">
      <c r="E341" s="14" t="s">
        <v>327</v>
      </c>
      <c r="F341" s="3" t="s">
        <v>436</v>
      </c>
      <c r="G341" s="55">
        <v>21.4</v>
      </c>
      <c r="H341" s="78" t="s">
        <v>729</v>
      </c>
      <c r="I341" s="99"/>
      <c r="J341" s="145" t="s">
        <v>758</v>
      </c>
      <c r="K341" s="91">
        <v>6</v>
      </c>
      <c r="L341" s="136" t="s">
        <v>750</v>
      </c>
    </row>
    <row r="342" spans="5:12">
      <c r="E342" s="14" t="s">
        <v>328</v>
      </c>
      <c r="F342" s="3" t="s">
        <v>437</v>
      </c>
      <c r="G342" s="55">
        <v>21.09</v>
      </c>
      <c r="H342" s="78" t="s">
        <v>724</v>
      </c>
      <c r="I342" s="99"/>
      <c r="J342" s="145" t="s">
        <v>759</v>
      </c>
      <c r="K342" s="91">
        <v>20</v>
      </c>
      <c r="L342" s="136" t="s">
        <v>744</v>
      </c>
    </row>
    <row r="343" spans="5:12">
      <c r="E343" s="14" t="s">
        <v>440</v>
      </c>
      <c r="F343" s="3" t="s">
        <v>394</v>
      </c>
      <c r="G343" s="55">
        <v>1.17</v>
      </c>
      <c r="H343" s="78" t="s">
        <v>729</v>
      </c>
      <c r="I343" s="99"/>
      <c r="J343" s="145" t="s">
        <v>758</v>
      </c>
      <c r="K343" s="91">
        <v>4</v>
      </c>
      <c r="L343" s="136" t="s">
        <v>744</v>
      </c>
    </row>
    <row r="344" spans="5:12">
      <c r="E344" s="14" t="s">
        <v>439</v>
      </c>
      <c r="F344" s="3" t="s">
        <v>394</v>
      </c>
      <c r="G344" s="55">
        <v>1.17</v>
      </c>
      <c r="H344" s="78" t="s">
        <v>729</v>
      </c>
      <c r="I344" s="99"/>
      <c r="J344" s="145" t="s">
        <v>758</v>
      </c>
      <c r="K344" s="91">
        <v>4</v>
      </c>
      <c r="L344" s="136" t="s">
        <v>744</v>
      </c>
    </row>
    <row r="345" spans="5:12">
      <c r="E345" s="14" t="s">
        <v>329</v>
      </c>
      <c r="F345" s="3" t="s">
        <v>438</v>
      </c>
      <c r="G345" s="55">
        <v>18.690000000000001</v>
      </c>
      <c r="H345" s="78" t="s">
        <v>724</v>
      </c>
      <c r="I345" s="99"/>
      <c r="J345" s="145" t="s">
        <v>759</v>
      </c>
      <c r="K345" s="91">
        <v>20</v>
      </c>
      <c r="L345" s="136" t="s">
        <v>751</v>
      </c>
    </row>
    <row r="346" spans="5:12">
      <c r="E346" s="14" t="s">
        <v>330</v>
      </c>
      <c r="F346" s="3" t="s">
        <v>416</v>
      </c>
      <c r="G346" s="55">
        <v>21.09</v>
      </c>
      <c r="H346" s="78" t="s">
        <v>729</v>
      </c>
      <c r="I346" s="99"/>
      <c r="J346" s="145" t="s">
        <v>759</v>
      </c>
      <c r="K346" s="91">
        <v>20</v>
      </c>
      <c r="L346" s="136" t="s">
        <v>751</v>
      </c>
    </row>
    <row r="347" spans="5:12">
      <c r="E347" s="14" t="s">
        <v>331</v>
      </c>
      <c r="F347" s="3" t="s">
        <v>34</v>
      </c>
      <c r="G347" s="55">
        <v>66.64</v>
      </c>
      <c r="H347" s="78" t="s">
        <v>729</v>
      </c>
      <c r="I347" s="99"/>
      <c r="J347" s="145" t="s">
        <v>759</v>
      </c>
      <c r="K347" s="91">
        <v>38</v>
      </c>
      <c r="L347" s="136" t="s">
        <v>744</v>
      </c>
    </row>
    <row r="348" spans="5:12">
      <c r="E348" s="14" t="s">
        <v>332</v>
      </c>
      <c r="F348" s="3" t="s">
        <v>441</v>
      </c>
      <c r="G348" s="55">
        <v>21.09</v>
      </c>
      <c r="H348" s="78" t="s">
        <v>724</v>
      </c>
      <c r="I348" s="99"/>
      <c r="J348" s="145" t="s">
        <v>759</v>
      </c>
      <c r="K348" s="91">
        <v>20</v>
      </c>
      <c r="L348" s="136" t="s">
        <v>751</v>
      </c>
    </row>
    <row r="349" spans="5:12">
      <c r="E349" s="14" t="s">
        <v>333</v>
      </c>
      <c r="F349" s="3" t="s">
        <v>442</v>
      </c>
      <c r="G349" s="55">
        <v>21.09</v>
      </c>
      <c r="H349" s="78" t="s">
        <v>724</v>
      </c>
      <c r="I349" s="99"/>
      <c r="J349" s="145" t="s">
        <v>759</v>
      </c>
      <c r="K349" s="91">
        <v>20</v>
      </c>
      <c r="L349" s="136" t="s">
        <v>751</v>
      </c>
    </row>
    <row r="350" spans="5:12">
      <c r="E350" s="14" t="s">
        <v>334</v>
      </c>
      <c r="F350" s="3" t="s">
        <v>443</v>
      </c>
      <c r="G350" s="55">
        <v>38.46</v>
      </c>
      <c r="H350" s="78" t="s">
        <v>724</v>
      </c>
      <c r="I350" s="99"/>
      <c r="J350" s="145" t="s">
        <v>758</v>
      </c>
      <c r="K350" s="91">
        <v>35</v>
      </c>
      <c r="L350" s="136" t="s">
        <v>756</v>
      </c>
    </row>
    <row r="351" spans="5:12">
      <c r="E351" s="14" t="s">
        <v>335</v>
      </c>
      <c r="F351" s="3" t="s">
        <v>389</v>
      </c>
      <c r="G351" s="55">
        <v>10.47</v>
      </c>
      <c r="H351" s="78" t="s">
        <v>724</v>
      </c>
      <c r="I351" s="99"/>
      <c r="J351" s="145" t="s">
        <v>759</v>
      </c>
      <c r="K351" s="91">
        <v>16</v>
      </c>
      <c r="L351" s="136" t="s">
        <v>750</v>
      </c>
    </row>
    <row r="352" spans="5:12">
      <c r="E352" s="14" t="s">
        <v>336</v>
      </c>
      <c r="F352" s="3" t="s">
        <v>351</v>
      </c>
      <c r="G352" s="55">
        <v>3.83</v>
      </c>
      <c r="H352" s="78" t="s">
        <v>724</v>
      </c>
      <c r="I352" s="99"/>
      <c r="J352" s="145" t="s">
        <v>759</v>
      </c>
      <c r="K352" s="91">
        <v>4</v>
      </c>
      <c r="L352" s="136" t="s">
        <v>749</v>
      </c>
    </row>
    <row r="353" spans="5:12">
      <c r="E353" s="14" t="s">
        <v>337</v>
      </c>
      <c r="F353" s="3" t="s">
        <v>51</v>
      </c>
      <c r="G353" s="55">
        <v>3.8</v>
      </c>
      <c r="H353" s="78" t="s">
        <v>724</v>
      </c>
      <c r="I353" s="99"/>
      <c r="J353" s="145" t="s">
        <v>759</v>
      </c>
      <c r="K353" s="91">
        <v>4</v>
      </c>
      <c r="L353" s="136" t="s">
        <v>755</v>
      </c>
    </row>
    <row r="354" spans="5:12">
      <c r="E354" s="14" t="s">
        <v>338</v>
      </c>
      <c r="F354" s="3" t="s">
        <v>444</v>
      </c>
      <c r="G354" s="55">
        <v>21.05</v>
      </c>
      <c r="H354" s="78" t="s">
        <v>724</v>
      </c>
      <c r="I354" s="99"/>
      <c r="J354" s="145" t="s">
        <v>759</v>
      </c>
      <c r="K354" s="91">
        <v>20</v>
      </c>
      <c r="L354" s="136" t="s">
        <v>751</v>
      </c>
    </row>
    <row r="355" spans="5:12">
      <c r="E355" s="14" t="s">
        <v>339</v>
      </c>
      <c r="F355" s="3" t="s">
        <v>445</v>
      </c>
      <c r="G355" s="55">
        <v>9.33</v>
      </c>
      <c r="H355" s="78" t="s">
        <v>729</v>
      </c>
      <c r="I355" s="99"/>
      <c r="J355" s="145" t="s">
        <v>759</v>
      </c>
      <c r="K355" s="91">
        <v>12</v>
      </c>
      <c r="L355" s="136" t="s">
        <v>750</v>
      </c>
    </row>
    <row r="356" spans="5:12">
      <c r="E356" s="14" t="s">
        <v>340</v>
      </c>
      <c r="F356" s="3" t="s">
        <v>152</v>
      </c>
      <c r="G356" s="55">
        <v>8.4499999999999993</v>
      </c>
      <c r="H356" s="78" t="s">
        <v>729</v>
      </c>
      <c r="I356" s="99"/>
      <c r="J356" s="145" t="s">
        <v>758</v>
      </c>
      <c r="K356" s="91">
        <v>12</v>
      </c>
      <c r="L356" s="136" t="s">
        <v>750</v>
      </c>
    </row>
    <row r="357" spans="5:12">
      <c r="E357" s="14" t="s">
        <v>341</v>
      </c>
      <c r="F357" s="3" t="s">
        <v>446</v>
      </c>
      <c r="G357" s="55">
        <v>10.37</v>
      </c>
      <c r="H357" s="78" t="s">
        <v>729</v>
      </c>
      <c r="I357" s="99"/>
      <c r="J357" s="145" t="s">
        <v>758</v>
      </c>
      <c r="K357" s="91">
        <v>12</v>
      </c>
      <c r="L357" s="136" t="s">
        <v>756</v>
      </c>
    </row>
    <row r="358" spans="5:12">
      <c r="E358" s="14" t="s">
        <v>342</v>
      </c>
      <c r="F358" s="3" t="s">
        <v>34</v>
      </c>
      <c r="G358" s="55">
        <v>10.32</v>
      </c>
      <c r="H358" s="78" t="s">
        <v>729</v>
      </c>
      <c r="I358" s="99"/>
      <c r="J358" s="145" t="s">
        <v>758</v>
      </c>
      <c r="K358" s="91">
        <v>12</v>
      </c>
      <c r="L358" s="136" t="s">
        <v>744</v>
      </c>
    </row>
    <row r="359" spans="5:12">
      <c r="E359" s="14" t="s">
        <v>343</v>
      </c>
      <c r="F359" s="3" t="s">
        <v>447</v>
      </c>
      <c r="G359" s="55">
        <v>18.100000000000001</v>
      </c>
      <c r="H359" s="78" t="s">
        <v>729</v>
      </c>
      <c r="I359" s="99"/>
      <c r="J359" s="145" t="s">
        <v>758</v>
      </c>
      <c r="K359" s="91">
        <v>10</v>
      </c>
      <c r="L359" s="136" t="s">
        <v>750</v>
      </c>
    </row>
    <row r="360" spans="5:12">
      <c r="E360" s="14" t="s">
        <v>344</v>
      </c>
      <c r="F360" s="3" t="s">
        <v>351</v>
      </c>
      <c r="G360" s="55">
        <v>3.14</v>
      </c>
      <c r="H360" s="78" t="s">
        <v>724</v>
      </c>
      <c r="I360" s="99"/>
      <c r="J360" s="145" t="s">
        <v>759</v>
      </c>
      <c r="K360" s="91">
        <v>4</v>
      </c>
      <c r="L360" s="136" t="s">
        <v>749</v>
      </c>
    </row>
    <row r="361" spans="5:12" ht="13.5" thickBot="1">
      <c r="E361" s="22" t="s">
        <v>345</v>
      </c>
      <c r="F361" s="23" t="s">
        <v>32</v>
      </c>
      <c r="G361" s="182">
        <v>4.04</v>
      </c>
      <c r="H361" s="178" t="s">
        <v>724</v>
      </c>
      <c r="I361" s="173"/>
      <c r="J361" s="179" t="s">
        <v>759</v>
      </c>
      <c r="K361" s="100">
        <v>4</v>
      </c>
      <c r="L361" s="180" t="s">
        <v>749</v>
      </c>
    </row>
    <row r="362" spans="5:12" ht="13.5" thickBot="1">
      <c r="E362" s="41"/>
      <c r="F362" s="183" t="s">
        <v>723</v>
      </c>
      <c r="G362" s="184">
        <v>120</v>
      </c>
      <c r="H362" s="85" t="s">
        <v>762</v>
      </c>
      <c r="I362" s="85"/>
      <c r="J362" s="85" t="s">
        <v>758</v>
      </c>
      <c r="K362" s="85">
        <v>23</v>
      </c>
      <c r="L362" s="107"/>
    </row>
    <row r="363" spans="5:12">
      <c r="E363" s="41"/>
      <c r="F363" s="28"/>
      <c r="G363" s="74">
        <f>SUM(G217:G362)</f>
        <v>2192.0500000000006</v>
      </c>
      <c r="K363" s="97">
        <f>SUM(K217:K362)</f>
        <v>2145</v>
      </c>
    </row>
    <row r="364" spans="5:12">
      <c r="E364" s="41"/>
      <c r="F364" s="28"/>
      <c r="G364" s="33"/>
    </row>
    <row r="365" spans="5:12">
      <c r="E365" s="41"/>
      <c r="F365" s="28"/>
      <c r="G365" s="33"/>
    </row>
    <row r="366" spans="5:12" ht="13.5" thickBot="1">
      <c r="G366" s="27"/>
    </row>
    <row r="367" spans="5:12" ht="13.5" thickBot="1">
      <c r="E367" s="37" t="s">
        <v>713</v>
      </c>
      <c r="F367" s="17"/>
      <c r="G367" s="18"/>
    </row>
    <row r="368" spans="5:12" ht="14.25" thickTop="1" thickBot="1">
      <c r="E368" s="35" t="s">
        <v>1</v>
      </c>
      <c r="F368" s="36" t="s">
        <v>3</v>
      </c>
      <c r="G368" s="47" t="s">
        <v>2</v>
      </c>
      <c r="H368" s="102" t="s">
        <v>741</v>
      </c>
      <c r="I368" s="103"/>
      <c r="J368" s="116" t="s">
        <v>742</v>
      </c>
      <c r="K368" s="85" t="s">
        <v>740</v>
      </c>
      <c r="L368" s="108" t="s">
        <v>743</v>
      </c>
    </row>
    <row r="369" spans="5:12">
      <c r="E369" s="10" t="s">
        <v>529</v>
      </c>
      <c r="F369" s="2" t="s">
        <v>100</v>
      </c>
      <c r="G369" s="57">
        <v>9.3000000000000007</v>
      </c>
      <c r="H369" s="101" t="s">
        <v>729</v>
      </c>
      <c r="I369" s="98"/>
      <c r="J369" s="144" t="s">
        <v>758</v>
      </c>
      <c r="K369" s="90">
        <v>11</v>
      </c>
      <c r="L369" s="147" t="s">
        <v>750</v>
      </c>
    </row>
    <row r="370" spans="5:12">
      <c r="E370" s="14" t="s">
        <v>530</v>
      </c>
      <c r="F370" s="3" t="s">
        <v>34</v>
      </c>
      <c r="G370" s="55">
        <v>21.34</v>
      </c>
      <c r="H370" s="78" t="s">
        <v>729</v>
      </c>
      <c r="I370" s="99"/>
      <c r="J370" s="145" t="s">
        <v>758</v>
      </c>
      <c r="K370" s="91">
        <v>22</v>
      </c>
      <c r="L370" s="136" t="s">
        <v>744</v>
      </c>
    </row>
    <row r="371" spans="5:12">
      <c r="E371" s="14" t="s">
        <v>531</v>
      </c>
      <c r="F371" s="3" t="s">
        <v>141</v>
      </c>
      <c r="G371" s="55">
        <v>41.98</v>
      </c>
      <c r="H371" s="78" t="s">
        <v>729</v>
      </c>
      <c r="I371" s="99"/>
      <c r="J371" s="145" t="s">
        <v>758</v>
      </c>
      <c r="K371" s="91">
        <v>20</v>
      </c>
      <c r="L371" s="136" t="s">
        <v>744</v>
      </c>
    </row>
    <row r="372" spans="5:12">
      <c r="E372" s="14" t="s">
        <v>532</v>
      </c>
      <c r="F372" s="3" t="s">
        <v>56</v>
      </c>
      <c r="G372" s="55">
        <v>5.72</v>
      </c>
      <c r="H372" s="78" t="s">
        <v>724</v>
      </c>
      <c r="I372" s="99"/>
      <c r="J372" s="145" t="s">
        <v>758</v>
      </c>
      <c r="K372" s="91">
        <v>20</v>
      </c>
      <c r="L372" s="136" t="s">
        <v>748</v>
      </c>
    </row>
    <row r="373" spans="5:12">
      <c r="E373" s="14" t="s">
        <v>533</v>
      </c>
      <c r="F373" s="3" t="s">
        <v>24</v>
      </c>
      <c r="G373" s="55">
        <v>6.96</v>
      </c>
      <c r="H373" s="78" t="s">
        <v>724</v>
      </c>
      <c r="I373" s="99"/>
      <c r="J373" s="145" t="s">
        <v>759</v>
      </c>
      <c r="K373" s="91">
        <v>10</v>
      </c>
      <c r="L373" s="136" t="s">
        <v>749</v>
      </c>
    </row>
    <row r="374" spans="5:12">
      <c r="E374" s="14" t="s">
        <v>646</v>
      </c>
      <c r="F374" s="3" t="s">
        <v>24</v>
      </c>
      <c r="G374" s="55">
        <v>0.69</v>
      </c>
      <c r="H374" s="78" t="s">
        <v>724</v>
      </c>
      <c r="I374" s="99"/>
      <c r="J374" s="145" t="s">
        <v>759</v>
      </c>
      <c r="K374" s="91">
        <v>6</v>
      </c>
      <c r="L374" s="136" t="s">
        <v>749</v>
      </c>
    </row>
    <row r="375" spans="5:12">
      <c r="E375" s="14" t="s">
        <v>647</v>
      </c>
      <c r="F375" s="3" t="s">
        <v>24</v>
      </c>
      <c r="G375" s="55">
        <v>0.69</v>
      </c>
      <c r="H375" s="78" t="s">
        <v>724</v>
      </c>
      <c r="I375" s="99"/>
      <c r="J375" s="145" t="s">
        <v>759</v>
      </c>
      <c r="K375" s="91">
        <v>6</v>
      </c>
      <c r="L375" s="136" t="s">
        <v>749</v>
      </c>
    </row>
    <row r="376" spans="5:12">
      <c r="E376" s="14" t="s">
        <v>534</v>
      </c>
      <c r="F376" s="3" t="s">
        <v>360</v>
      </c>
      <c r="G376" s="55">
        <v>19.66</v>
      </c>
      <c r="H376" s="78" t="s">
        <v>729</v>
      </c>
      <c r="I376" s="99"/>
      <c r="J376" s="145" t="s">
        <v>758</v>
      </c>
      <c r="K376" s="91">
        <v>20</v>
      </c>
      <c r="L376" s="136" t="s">
        <v>752</v>
      </c>
    </row>
    <row r="377" spans="5:12">
      <c r="E377" s="14" t="s">
        <v>535</v>
      </c>
      <c r="F377" s="3" t="s">
        <v>364</v>
      </c>
      <c r="G377" s="55">
        <v>30.78</v>
      </c>
      <c r="H377" s="78" t="s">
        <v>729</v>
      </c>
      <c r="I377" s="99"/>
      <c r="J377" s="145" t="s">
        <v>758</v>
      </c>
      <c r="K377" s="91">
        <v>20</v>
      </c>
      <c r="L377" s="136" t="s">
        <v>752</v>
      </c>
    </row>
    <row r="378" spans="5:12">
      <c r="E378" s="14" t="s">
        <v>536</v>
      </c>
      <c r="F378" s="3" t="s">
        <v>176</v>
      </c>
      <c r="G378" s="55">
        <v>17.04</v>
      </c>
      <c r="H378" s="78" t="s">
        <v>729</v>
      </c>
      <c r="I378" s="99"/>
      <c r="J378" s="145" t="s">
        <v>758</v>
      </c>
      <c r="K378" s="91">
        <v>18</v>
      </c>
      <c r="L378" s="136" t="s">
        <v>750</v>
      </c>
    </row>
    <row r="379" spans="5:12">
      <c r="E379" s="14" t="s">
        <v>537</v>
      </c>
      <c r="F379" s="3" t="s">
        <v>365</v>
      </c>
      <c r="G379" s="55">
        <v>32.46</v>
      </c>
      <c r="H379" s="78" t="s">
        <v>729</v>
      </c>
      <c r="I379" s="99"/>
      <c r="J379" s="145" t="s">
        <v>758</v>
      </c>
      <c r="K379" s="91">
        <v>26</v>
      </c>
      <c r="L379" s="136" t="s">
        <v>752</v>
      </c>
    </row>
    <row r="380" spans="5:12">
      <c r="E380" s="14" t="s">
        <v>538</v>
      </c>
      <c r="F380" s="3" t="s">
        <v>366</v>
      </c>
      <c r="G380" s="55">
        <v>32.32</v>
      </c>
      <c r="H380" s="78" t="s">
        <v>729</v>
      </c>
      <c r="I380" s="99"/>
      <c r="J380" s="145" t="s">
        <v>758</v>
      </c>
      <c r="K380" s="91">
        <v>26</v>
      </c>
      <c r="L380" s="136" t="s">
        <v>752</v>
      </c>
    </row>
    <row r="381" spans="5:12">
      <c r="E381" s="14" t="s">
        <v>539</v>
      </c>
      <c r="F381" s="3" t="s">
        <v>648</v>
      </c>
      <c r="G381" s="55">
        <v>21.11</v>
      </c>
      <c r="H381" s="78" t="s">
        <v>729</v>
      </c>
      <c r="I381" s="99"/>
      <c r="J381" s="145" t="s">
        <v>758</v>
      </c>
      <c r="K381" s="91">
        <v>26</v>
      </c>
      <c r="L381" s="136" t="s">
        <v>752</v>
      </c>
    </row>
    <row r="382" spans="5:12">
      <c r="E382" s="14" t="s">
        <v>540</v>
      </c>
      <c r="F382" s="3" t="s">
        <v>361</v>
      </c>
      <c r="G382" s="55">
        <v>34.24</v>
      </c>
      <c r="H382" s="78" t="s">
        <v>729</v>
      </c>
      <c r="I382" s="99"/>
      <c r="J382" s="145" t="s">
        <v>758</v>
      </c>
      <c r="K382" s="91">
        <v>22</v>
      </c>
      <c r="L382" s="136" t="s">
        <v>752</v>
      </c>
    </row>
    <row r="383" spans="5:12">
      <c r="E383" s="14" t="s">
        <v>541</v>
      </c>
      <c r="F383" s="3" t="s">
        <v>363</v>
      </c>
      <c r="G383" s="55">
        <v>22.19</v>
      </c>
      <c r="H383" s="78" t="s">
        <v>729</v>
      </c>
      <c r="I383" s="99"/>
      <c r="J383" s="145" t="s">
        <v>758</v>
      </c>
      <c r="K383" s="91">
        <v>22</v>
      </c>
      <c r="L383" s="136" t="s">
        <v>752</v>
      </c>
    </row>
    <row r="384" spans="5:12">
      <c r="E384" s="14" t="s">
        <v>542</v>
      </c>
      <c r="F384" s="3" t="s">
        <v>34</v>
      </c>
      <c r="G384" s="55">
        <v>75.75</v>
      </c>
      <c r="H384" s="78" t="s">
        <v>729</v>
      </c>
      <c r="I384" s="99"/>
      <c r="J384" s="145" t="s">
        <v>758</v>
      </c>
      <c r="K384" s="91">
        <v>66</v>
      </c>
      <c r="L384" s="136" t="s">
        <v>744</v>
      </c>
    </row>
    <row r="385" spans="5:12">
      <c r="E385" s="42" t="s">
        <v>543</v>
      </c>
      <c r="F385" s="3" t="s">
        <v>359</v>
      </c>
      <c r="G385" s="55">
        <v>11.5</v>
      </c>
      <c r="H385" s="78" t="s">
        <v>729</v>
      </c>
      <c r="I385" s="99"/>
      <c r="J385" s="145" t="s">
        <v>758</v>
      </c>
      <c r="K385" s="91">
        <v>12</v>
      </c>
      <c r="L385" s="136" t="s">
        <v>752</v>
      </c>
    </row>
    <row r="386" spans="5:12">
      <c r="E386" s="14" t="s">
        <v>649</v>
      </c>
      <c r="F386" s="3" t="s">
        <v>24</v>
      </c>
      <c r="G386" s="55">
        <v>1.04</v>
      </c>
      <c r="H386" s="78" t="s">
        <v>724</v>
      </c>
      <c r="I386" s="99"/>
      <c r="J386" s="145" t="s">
        <v>759</v>
      </c>
      <c r="K386" s="91">
        <v>6</v>
      </c>
      <c r="L386" s="136" t="s">
        <v>749</v>
      </c>
    </row>
    <row r="387" spans="5:12">
      <c r="E387" s="14" t="s">
        <v>544</v>
      </c>
      <c r="F387" s="3" t="s">
        <v>358</v>
      </c>
      <c r="G387" s="55">
        <v>14.8</v>
      </c>
      <c r="H387" s="78" t="s">
        <v>729</v>
      </c>
      <c r="I387" s="99"/>
      <c r="J387" s="145" t="s">
        <v>758</v>
      </c>
      <c r="K387" s="91">
        <v>12</v>
      </c>
      <c r="L387" s="136" t="s">
        <v>752</v>
      </c>
    </row>
    <row r="388" spans="5:12">
      <c r="E388" s="14" t="s">
        <v>545</v>
      </c>
      <c r="F388" s="3" t="s">
        <v>204</v>
      </c>
      <c r="G388" s="55">
        <v>11.13</v>
      </c>
      <c r="H388" s="78" t="s">
        <v>724</v>
      </c>
      <c r="I388" s="99"/>
      <c r="J388" s="145" t="s">
        <v>759</v>
      </c>
      <c r="K388" s="91">
        <v>18</v>
      </c>
      <c r="L388" s="136" t="s">
        <v>749</v>
      </c>
    </row>
    <row r="389" spans="5:12">
      <c r="E389" s="14" t="s">
        <v>650</v>
      </c>
      <c r="F389" s="3" t="s">
        <v>24</v>
      </c>
      <c r="G389" s="55">
        <v>1.17</v>
      </c>
      <c r="H389" s="78" t="s">
        <v>724</v>
      </c>
      <c r="I389" s="99"/>
      <c r="J389" s="145" t="s">
        <v>759</v>
      </c>
      <c r="K389" s="91">
        <v>6</v>
      </c>
      <c r="L389" s="136" t="s">
        <v>749</v>
      </c>
    </row>
    <row r="390" spans="5:12">
      <c r="E390" s="14" t="s">
        <v>546</v>
      </c>
      <c r="F390" s="3" t="s">
        <v>367</v>
      </c>
      <c r="G390" s="55">
        <v>13.98</v>
      </c>
      <c r="H390" s="78" t="s">
        <v>729</v>
      </c>
      <c r="I390" s="99"/>
      <c r="J390" s="145" t="s">
        <v>758</v>
      </c>
      <c r="K390" s="91">
        <v>14</v>
      </c>
      <c r="L390" s="136" t="s">
        <v>752</v>
      </c>
    </row>
    <row r="391" spans="5:12">
      <c r="E391" s="14" t="s">
        <v>547</v>
      </c>
      <c r="F391" s="3" t="s">
        <v>56</v>
      </c>
      <c r="G391" s="55">
        <v>12.3</v>
      </c>
      <c r="H391" s="78" t="s">
        <v>724</v>
      </c>
      <c r="I391" s="99"/>
      <c r="J391" s="145" t="s">
        <v>758</v>
      </c>
      <c r="K391" s="91">
        <v>14</v>
      </c>
      <c r="L391" s="136" t="s">
        <v>748</v>
      </c>
    </row>
    <row r="392" spans="5:12">
      <c r="E392" s="14" t="s">
        <v>548</v>
      </c>
      <c r="F392" s="3" t="s">
        <v>355</v>
      </c>
      <c r="G392" s="55">
        <v>10.88</v>
      </c>
      <c r="H392" s="78" t="s">
        <v>724</v>
      </c>
      <c r="I392" s="99"/>
      <c r="J392" s="145" t="s">
        <v>758</v>
      </c>
      <c r="K392" s="91">
        <v>14</v>
      </c>
      <c r="L392" s="136" t="s">
        <v>745</v>
      </c>
    </row>
    <row r="393" spans="5:12">
      <c r="E393" s="14" t="s">
        <v>549</v>
      </c>
      <c r="F393" s="3" t="s">
        <v>228</v>
      </c>
      <c r="G393" s="55">
        <v>9.9499999999999993</v>
      </c>
      <c r="H393" s="78" t="s">
        <v>729</v>
      </c>
      <c r="I393" s="99"/>
      <c r="J393" s="145" t="s">
        <v>758</v>
      </c>
      <c r="K393" s="91">
        <v>14</v>
      </c>
      <c r="L393" s="136" t="s">
        <v>750</v>
      </c>
    </row>
    <row r="394" spans="5:12">
      <c r="E394" s="14" t="s">
        <v>550</v>
      </c>
      <c r="F394" s="3" t="s">
        <v>24</v>
      </c>
      <c r="G394" s="55">
        <v>6.81</v>
      </c>
      <c r="H394" s="78" t="s">
        <v>724</v>
      </c>
      <c r="I394" s="99"/>
      <c r="J394" s="145" t="s">
        <v>759</v>
      </c>
      <c r="K394" s="91">
        <v>18</v>
      </c>
      <c r="L394" s="136" t="s">
        <v>749</v>
      </c>
    </row>
    <row r="395" spans="5:12">
      <c r="E395" s="14" t="s">
        <v>651</v>
      </c>
      <c r="F395" s="3" t="s">
        <v>24</v>
      </c>
      <c r="G395" s="55">
        <v>1.1200000000000001</v>
      </c>
      <c r="H395" s="78" t="s">
        <v>724</v>
      </c>
      <c r="I395" s="99"/>
      <c r="J395" s="145" t="s">
        <v>759</v>
      </c>
      <c r="K395" s="91">
        <v>6</v>
      </c>
      <c r="L395" s="136" t="s">
        <v>749</v>
      </c>
    </row>
    <row r="396" spans="5:12">
      <c r="E396" s="14" t="s">
        <v>652</v>
      </c>
      <c r="F396" s="3" t="s">
        <v>24</v>
      </c>
      <c r="G396" s="55">
        <v>1.18</v>
      </c>
      <c r="H396" s="78" t="s">
        <v>724</v>
      </c>
      <c r="I396" s="99"/>
      <c r="J396" s="145" t="s">
        <v>759</v>
      </c>
      <c r="K396" s="91">
        <v>6</v>
      </c>
      <c r="L396" s="136" t="s">
        <v>749</v>
      </c>
    </row>
    <row r="397" spans="5:12">
      <c r="E397" s="14" t="s">
        <v>551</v>
      </c>
      <c r="F397" s="3" t="s">
        <v>24</v>
      </c>
      <c r="G397" s="55">
        <v>2.88</v>
      </c>
      <c r="H397" s="78" t="s">
        <v>724</v>
      </c>
      <c r="I397" s="99"/>
      <c r="J397" s="145" t="s">
        <v>759</v>
      </c>
      <c r="K397" s="91">
        <v>8</v>
      </c>
      <c r="L397" s="136" t="s">
        <v>749</v>
      </c>
    </row>
    <row r="398" spans="5:12">
      <c r="E398" s="14" t="s">
        <v>653</v>
      </c>
      <c r="F398" s="3" t="s">
        <v>24</v>
      </c>
      <c r="G398" s="55">
        <v>1.38</v>
      </c>
      <c r="H398" s="78" t="s">
        <v>724</v>
      </c>
      <c r="I398" s="99"/>
      <c r="J398" s="145" t="s">
        <v>759</v>
      </c>
      <c r="K398" s="91">
        <v>6</v>
      </c>
      <c r="L398" s="136" t="s">
        <v>749</v>
      </c>
    </row>
    <row r="399" spans="5:12">
      <c r="E399" s="14" t="s">
        <v>552</v>
      </c>
      <c r="F399" s="3" t="s">
        <v>56</v>
      </c>
      <c r="G399" s="55">
        <v>2.78</v>
      </c>
      <c r="H399" s="78" t="s">
        <v>724</v>
      </c>
      <c r="I399" s="99"/>
      <c r="J399" s="145" t="s">
        <v>758</v>
      </c>
      <c r="K399" s="91">
        <v>6</v>
      </c>
      <c r="L399" s="136" t="s">
        <v>748</v>
      </c>
    </row>
    <row r="400" spans="5:12">
      <c r="E400" s="14" t="s">
        <v>553</v>
      </c>
      <c r="F400" s="3" t="s">
        <v>85</v>
      </c>
      <c r="G400" s="55">
        <v>2.82</v>
      </c>
      <c r="H400" s="78" t="s">
        <v>724</v>
      </c>
      <c r="I400" s="99"/>
      <c r="J400" s="145" t="s">
        <v>758</v>
      </c>
      <c r="K400" s="91">
        <v>6</v>
      </c>
      <c r="L400" s="136" t="s">
        <v>753</v>
      </c>
    </row>
    <row r="401" spans="5:12">
      <c r="E401" s="14" t="s">
        <v>554</v>
      </c>
      <c r="F401" s="3" t="s">
        <v>34</v>
      </c>
      <c r="G401" s="55">
        <v>8.1199999999999992</v>
      </c>
      <c r="H401" s="78" t="s">
        <v>724</v>
      </c>
      <c r="I401" s="99"/>
      <c r="J401" s="145" t="s">
        <v>758</v>
      </c>
      <c r="K401" s="91">
        <v>6</v>
      </c>
      <c r="L401" s="136" t="s">
        <v>744</v>
      </c>
    </row>
    <row r="402" spans="5:12">
      <c r="E402" s="14" t="s">
        <v>555</v>
      </c>
      <c r="F402" s="3" t="s">
        <v>34</v>
      </c>
      <c r="G402" s="55">
        <v>35.56</v>
      </c>
      <c r="H402" s="78" t="s">
        <v>724</v>
      </c>
      <c r="I402" s="99"/>
      <c r="J402" s="145" t="s">
        <v>758</v>
      </c>
      <c r="K402" s="91">
        <v>36</v>
      </c>
      <c r="L402" s="136" t="s">
        <v>744</v>
      </c>
    </row>
    <row r="403" spans="5:12">
      <c r="E403" s="14" t="s">
        <v>556</v>
      </c>
      <c r="F403" s="3" t="s">
        <v>654</v>
      </c>
      <c r="G403" s="55">
        <v>22.75</v>
      </c>
      <c r="H403" s="78" t="s">
        <v>729</v>
      </c>
      <c r="I403" s="99"/>
      <c r="J403" s="145" t="s">
        <v>758</v>
      </c>
      <c r="K403" s="91">
        <v>22</v>
      </c>
      <c r="L403" s="136" t="s">
        <v>751</v>
      </c>
    </row>
    <row r="404" spans="5:12">
      <c r="E404" s="14" t="s">
        <v>557</v>
      </c>
      <c r="F404" s="3" t="s">
        <v>655</v>
      </c>
      <c r="G404" s="55">
        <v>13.43</v>
      </c>
      <c r="H404" s="78" t="s">
        <v>729</v>
      </c>
      <c r="I404" s="99"/>
      <c r="J404" s="145"/>
      <c r="K404" s="91">
        <v>0</v>
      </c>
      <c r="L404" s="136" t="s">
        <v>755</v>
      </c>
    </row>
    <row r="405" spans="5:12">
      <c r="E405" s="14" t="s">
        <v>558</v>
      </c>
      <c r="F405" s="3" t="s">
        <v>56</v>
      </c>
      <c r="G405" s="55">
        <v>7.67</v>
      </c>
      <c r="H405" s="78" t="s">
        <v>724</v>
      </c>
      <c r="I405" s="99"/>
      <c r="J405" s="145"/>
      <c r="K405" s="91">
        <v>0</v>
      </c>
      <c r="L405" s="136" t="s">
        <v>748</v>
      </c>
    </row>
    <row r="406" spans="5:12">
      <c r="E406" s="14" t="s">
        <v>559</v>
      </c>
      <c r="F406" s="3" t="s">
        <v>719</v>
      </c>
      <c r="G406" s="55">
        <v>21.16</v>
      </c>
      <c r="H406" s="78" t="s">
        <v>729</v>
      </c>
      <c r="I406" s="99"/>
      <c r="J406" s="145"/>
      <c r="K406" s="91">
        <v>0</v>
      </c>
      <c r="L406" s="136" t="s">
        <v>750</v>
      </c>
    </row>
    <row r="407" spans="5:12">
      <c r="E407" s="14" t="s">
        <v>560</v>
      </c>
      <c r="F407" s="3" t="s">
        <v>720</v>
      </c>
      <c r="G407" s="55">
        <v>21.16</v>
      </c>
      <c r="H407" s="78" t="s">
        <v>734</v>
      </c>
      <c r="I407" s="99"/>
      <c r="J407" s="145"/>
      <c r="K407" s="91">
        <v>0</v>
      </c>
      <c r="L407" s="136" t="s">
        <v>750</v>
      </c>
    </row>
    <row r="408" spans="5:12">
      <c r="E408" s="14" t="s">
        <v>561</v>
      </c>
      <c r="F408" s="3" t="s">
        <v>656</v>
      </c>
      <c r="G408" s="55">
        <v>21.16</v>
      </c>
      <c r="H408" s="78" t="s">
        <v>729</v>
      </c>
      <c r="I408" s="99"/>
      <c r="J408" s="145"/>
      <c r="K408" s="91">
        <v>0</v>
      </c>
      <c r="L408" s="136" t="s">
        <v>750</v>
      </c>
    </row>
    <row r="409" spans="5:12">
      <c r="E409" s="14" t="s">
        <v>562</v>
      </c>
      <c r="F409" s="3" t="s">
        <v>657</v>
      </c>
      <c r="G409" s="55">
        <v>21.16</v>
      </c>
      <c r="H409" s="78" t="s">
        <v>729</v>
      </c>
      <c r="I409" s="99"/>
      <c r="J409" s="145"/>
      <c r="K409" s="91">
        <v>0</v>
      </c>
      <c r="L409" s="136" t="s">
        <v>750</v>
      </c>
    </row>
    <row r="410" spans="5:12">
      <c r="E410" s="14" t="s">
        <v>563</v>
      </c>
      <c r="F410" s="3" t="s">
        <v>721</v>
      </c>
      <c r="G410" s="55">
        <v>36.020000000000003</v>
      </c>
      <c r="H410" s="78" t="s">
        <v>734</v>
      </c>
      <c r="I410" s="99"/>
      <c r="J410" s="145"/>
      <c r="K410" s="91">
        <v>0</v>
      </c>
      <c r="L410" s="136" t="s">
        <v>750</v>
      </c>
    </row>
    <row r="411" spans="5:12">
      <c r="E411" s="14" t="s">
        <v>564</v>
      </c>
      <c r="F411" s="3" t="s">
        <v>152</v>
      </c>
      <c r="G411" s="55">
        <v>6.42</v>
      </c>
      <c r="H411" s="78" t="s">
        <v>724</v>
      </c>
      <c r="I411" s="99"/>
      <c r="J411" s="145" t="s">
        <v>758</v>
      </c>
      <c r="K411" s="91">
        <v>12</v>
      </c>
      <c r="L411" s="136" t="s">
        <v>750</v>
      </c>
    </row>
    <row r="412" spans="5:12">
      <c r="E412" s="14" t="s">
        <v>565</v>
      </c>
      <c r="F412" s="3" t="s">
        <v>658</v>
      </c>
      <c r="G412" s="55">
        <v>20.62</v>
      </c>
      <c r="H412" s="78" t="s">
        <v>729</v>
      </c>
      <c r="I412" s="99"/>
      <c r="J412" s="145"/>
      <c r="K412" s="91">
        <v>0</v>
      </c>
      <c r="L412" s="136" t="s">
        <v>750</v>
      </c>
    </row>
    <row r="413" spans="5:12">
      <c r="E413" s="14" t="s">
        <v>566</v>
      </c>
      <c r="F413" s="3" t="s">
        <v>659</v>
      </c>
      <c r="G413" s="55">
        <v>26.12</v>
      </c>
      <c r="H413" s="78" t="s">
        <v>729</v>
      </c>
      <c r="I413" s="99"/>
      <c r="J413" s="145"/>
      <c r="K413" s="91">
        <v>0</v>
      </c>
      <c r="L413" s="136" t="s">
        <v>750</v>
      </c>
    </row>
    <row r="414" spans="5:12">
      <c r="E414" s="14" t="s">
        <v>567</v>
      </c>
      <c r="F414" s="3" t="s">
        <v>351</v>
      </c>
      <c r="G414" s="55">
        <v>3.81</v>
      </c>
      <c r="H414" s="78" t="s">
        <v>724</v>
      </c>
      <c r="I414" s="99"/>
      <c r="J414" s="145" t="s">
        <v>758</v>
      </c>
      <c r="K414" s="91">
        <v>5</v>
      </c>
      <c r="L414" s="136" t="s">
        <v>749</v>
      </c>
    </row>
    <row r="415" spans="5:12">
      <c r="E415" s="14" t="s">
        <v>568</v>
      </c>
      <c r="F415" s="3" t="s">
        <v>34</v>
      </c>
      <c r="G415" s="55">
        <v>39.11</v>
      </c>
      <c r="H415" s="78" t="s">
        <v>724</v>
      </c>
      <c r="I415" s="99"/>
      <c r="J415" s="145" t="s">
        <v>758</v>
      </c>
      <c r="K415" s="91">
        <v>40</v>
      </c>
      <c r="L415" s="136" t="s">
        <v>744</v>
      </c>
    </row>
    <row r="416" spans="5:12">
      <c r="E416" s="14" t="s">
        <v>569</v>
      </c>
      <c r="F416" s="3" t="s">
        <v>34</v>
      </c>
      <c r="G416" s="55">
        <v>35.15</v>
      </c>
      <c r="H416" s="78" t="s">
        <v>724</v>
      </c>
      <c r="I416" s="99"/>
      <c r="J416" s="145" t="s">
        <v>758</v>
      </c>
      <c r="K416" s="91">
        <v>34</v>
      </c>
      <c r="L416" s="136" t="s">
        <v>744</v>
      </c>
    </row>
    <row r="417" spans="5:12">
      <c r="E417" s="14" t="s">
        <v>570</v>
      </c>
      <c r="F417" s="3" t="s">
        <v>34</v>
      </c>
      <c r="G417" s="55">
        <v>21.9</v>
      </c>
      <c r="H417" s="78" t="s">
        <v>724</v>
      </c>
      <c r="I417" s="99"/>
      <c r="J417" s="145" t="s">
        <v>758</v>
      </c>
      <c r="K417" s="91">
        <v>20</v>
      </c>
      <c r="L417" s="136" t="s">
        <v>744</v>
      </c>
    </row>
    <row r="418" spans="5:12">
      <c r="E418" s="14" t="s">
        <v>571</v>
      </c>
      <c r="F418" s="3" t="s">
        <v>24</v>
      </c>
      <c r="G418" s="55">
        <v>1.83</v>
      </c>
      <c r="H418" s="78" t="s">
        <v>724</v>
      </c>
      <c r="I418" s="99"/>
      <c r="J418" s="145" t="s">
        <v>759</v>
      </c>
      <c r="K418" s="91">
        <v>4</v>
      </c>
      <c r="L418" s="136" t="s">
        <v>749</v>
      </c>
    </row>
    <row r="419" spans="5:12">
      <c r="E419" s="14" t="s">
        <v>572</v>
      </c>
      <c r="F419" s="3" t="s">
        <v>660</v>
      </c>
      <c r="G419" s="55">
        <v>17.399999999999999</v>
      </c>
      <c r="H419" s="78" t="s">
        <v>729</v>
      </c>
      <c r="I419" s="99"/>
      <c r="J419" s="145" t="s">
        <v>758</v>
      </c>
      <c r="K419" s="91">
        <v>18</v>
      </c>
      <c r="L419" s="136" t="s">
        <v>751</v>
      </c>
    </row>
    <row r="420" spans="5:12">
      <c r="E420" s="14" t="s">
        <v>573</v>
      </c>
      <c r="F420" s="3" t="s">
        <v>661</v>
      </c>
      <c r="G420" s="55">
        <v>11.22</v>
      </c>
      <c r="H420" s="78" t="s">
        <v>729</v>
      </c>
      <c r="I420" s="99"/>
      <c r="J420" s="145" t="s">
        <v>758</v>
      </c>
      <c r="K420" s="91">
        <v>12</v>
      </c>
      <c r="L420" s="136" t="s">
        <v>744</v>
      </c>
    </row>
    <row r="421" spans="5:12">
      <c r="E421" s="14" t="s">
        <v>574</v>
      </c>
      <c r="F421" s="32" t="s">
        <v>662</v>
      </c>
      <c r="G421" s="55">
        <v>11.06</v>
      </c>
      <c r="H421" s="78" t="s">
        <v>729</v>
      </c>
      <c r="I421" s="99"/>
      <c r="J421" s="145"/>
      <c r="K421" s="91">
        <v>0</v>
      </c>
      <c r="L421" s="136" t="s">
        <v>750</v>
      </c>
    </row>
    <row r="422" spans="5:12">
      <c r="E422" s="14" t="s">
        <v>575</v>
      </c>
      <c r="F422" s="32" t="s">
        <v>24</v>
      </c>
      <c r="G422" s="55">
        <v>2.41</v>
      </c>
      <c r="H422" s="78" t="s">
        <v>724</v>
      </c>
      <c r="I422" s="99"/>
      <c r="J422" s="145" t="s">
        <v>759</v>
      </c>
      <c r="K422" s="91">
        <v>6</v>
      </c>
      <c r="L422" s="136" t="s">
        <v>749</v>
      </c>
    </row>
    <row r="423" spans="5:12">
      <c r="E423" s="14" t="s">
        <v>576</v>
      </c>
      <c r="F423" s="32" t="s">
        <v>152</v>
      </c>
      <c r="G423" s="55">
        <v>2.96</v>
      </c>
      <c r="H423" s="78" t="s">
        <v>724</v>
      </c>
      <c r="I423" s="99"/>
      <c r="J423" s="145" t="s">
        <v>759</v>
      </c>
      <c r="K423" s="91">
        <v>6</v>
      </c>
      <c r="L423" s="136" t="s">
        <v>750</v>
      </c>
    </row>
    <row r="424" spans="5:12">
      <c r="E424" s="14" t="s">
        <v>577</v>
      </c>
      <c r="F424" s="32" t="s">
        <v>663</v>
      </c>
      <c r="G424" s="55">
        <v>10.55</v>
      </c>
      <c r="H424" s="78" t="s">
        <v>729</v>
      </c>
      <c r="I424" s="99"/>
      <c r="J424" s="145"/>
      <c r="K424" s="91">
        <v>0</v>
      </c>
      <c r="L424" s="136" t="s">
        <v>750</v>
      </c>
    </row>
    <row r="425" spans="5:12">
      <c r="E425" s="14" t="s">
        <v>578</v>
      </c>
      <c r="F425" s="32" t="s">
        <v>394</v>
      </c>
      <c r="G425" s="55">
        <v>0.88</v>
      </c>
      <c r="H425" s="78" t="s">
        <v>724</v>
      </c>
      <c r="I425" s="99"/>
      <c r="J425" s="145"/>
      <c r="K425" s="91">
        <v>0</v>
      </c>
      <c r="L425" s="136" t="s">
        <v>744</v>
      </c>
    </row>
    <row r="426" spans="5:12">
      <c r="E426" s="14" t="s">
        <v>579</v>
      </c>
      <c r="F426" s="32" t="s">
        <v>85</v>
      </c>
      <c r="G426" s="55">
        <v>0.88</v>
      </c>
      <c r="H426" s="78" t="s">
        <v>724</v>
      </c>
      <c r="I426" s="99"/>
      <c r="J426" s="145" t="s">
        <v>759</v>
      </c>
      <c r="K426" s="91">
        <v>6</v>
      </c>
      <c r="L426" s="136" t="s">
        <v>753</v>
      </c>
    </row>
    <row r="427" spans="5:12">
      <c r="E427" s="14" t="s">
        <v>580</v>
      </c>
      <c r="F427" s="32" t="s">
        <v>22</v>
      </c>
      <c r="G427" s="55">
        <v>1.61</v>
      </c>
      <c r="H427" s="78" t="s">
        <v>724</v>
      </c>
      <c r="I427" s="99"/>
      <c r="J427" s="145" t="s">
        <v>759</v>
      </c>
      <c r="K427" s="91">
        <v>6</v>
      </c>
      <c r="L427" s="136" t="s">
        <v>749</v>
      </c>
    </row>
    <row r="428" spans="5:12">
      <c r="E428" s="14" t="s">
        <v>664</v>
      </c>
      <c r="F428" s="32" t="s">
        <v>24</v>
      </c>
      <c r="G428" s="55">
        <v>1.31</v>
      </c>
      <c r="H428" s="78" t="s">
        <v>724</v>
      </c>
      <c r="I428" s="99"/>
      <c r="J428" s="145" t="s">
        <v>759</v>
      </c>
      <c r="K428" s="91">
        <v>6</v>
      </c>
      <c r="L428" s="136" t="s">
        <v>749</v>
      </c>
    </row>
    <row r="429" spans="5:12">
      <c r="E429" s="14" t="s">
        <v>581</v>
      </c>
      <c r="F429" s="32" t="s">
        <v>22</v>
      </c>
      <c r="G429" s="55">
        <v>1.57</v>
      </c>
      <c r="H429" s="78" t="s">
        <v>724</v>
      </c>
      <c r="I429" s="99"/>
      <c r="J429" s="145" t="s">
        <v>759</v>
      </c>
      <c r="K429" s="91">
        <v>6</v>
      </c>
      <c r="L429" s="136" t="s">
        <v>749</v>
      </c>
    </row>
    <row r="430" spans="5:12">
      <c r="E430" s="14" t="s">
        <v>665</v>
      </c>
      <c r="F430" s="32" t="s">
        <v>24</v>
      </c>
      <c r="G430" s="55">
        <v>1.31</v>
      </c>
      <c r="H430" s="78" t="s">
        <v>724</v>
      </c>
      <c r="I430" s="99"/>
      <c r="J430" s="145" t="s">
        <v>759</v>
      </c>
      <c r="K430" s="91">
        <v>6</v>
      </c>
      <c r="L430" s="136" t="s">
        <v>749</v>
      </c>
    </row>
    <row r="431" spans="5:12">
      <c r="E431" s="14" t="s">
        <v>582</v>
      </c>
      <c r="F431" s="32" t="s">
        <v>666</v>
      </c>
      <c r="G431" s="55">
        <v>10.74</v>
      </c>
      <c r="H431" s="78" t="s">
        <v>729</v>
      </c>
      <c r="I431" s="99"/>
      <c r="J431" s="145"/>
      <c r="K431" s="91">
        <v>0</v>
      </c>
      <c r="L431" s="136" t="s">
        <v>750</v>
      </c>
    </row>
    <row r="432" spans="5:12">
      <c r="E432" s="14" t="s">
        <v>583</v>
      </c>
      <c r="F432" s="32" t="s">
        <v>667</v>
      </c>
      <c r="G432" s="55">
        <v>10.74</v>
      </c>
      <c r="H432" s="78" t="s">
        <v>729</v>
      </c>
      <c r="I432" s="99"/>
      <c r="J432" s="145"/>
      <c r="K432" s="91">
        <v>0</v>
      </c>
      <c r="L432" s="136" t="s">
        <v>751</v>
      </c>
    </row>
    <row r="433" spans="5:12">
      <c r="E433" s="14" t="s">
        <v>584</v>
      </c>
      <c r="F433" s="32" t="s">
        <v>668</v>
      </c>
      <c r="G433" s="55">
        <v>15.29</v>
      </c>
      <c r="H433" s="78" t="s">
        <v>729</v>
      </c>
      <c r="I433" s="99"/>
      <c r="J433" s="145"/>
      <c r="K433" s="91">
        <v>0</v>
      </c>
      <c r="L433" s="136" t="s">
        <v>751</v>
      </c>
    </row>
    <row r="434" spans="5:12">
      <c r="E434" s="14" t="s">
        <v>585</v>
      </c>
      <c r="F434" s="32" t="s">
        <v>669</v>
      </c>
      <c r="G434" s="55">
        <v>19.899999999999999</v>
      </c>
      <c r="H434" s="78" t="s">
        <v>724</v>
      </c>
      <c r="I434" s="99"/>
      <c r="J434" s="145" t="s">
        <v>759</v>
      </c>
      <c r="K434" s="91">
        <v>20</v>
      </c>
      <c r="L434" s="136" t="s">
        <v>750</v>
      </c>
    </row>
    <row r="435" spans="5:12">
      <c r="E435" s="14" t="s">
        <v>586</v>
      </c>
      <c r="F435" s="32" t="s">
        <v>56</v>
      </c>
      <c r="G435" s="55">
        <v>5.77</v>
      </c>
      <c r="H435" s="78" t="s">
        <v>724</v>
      </c>
      <c r="I435" s="99"/>
      <c r="J435" s="145" t="s">
        <v>759</v>
      </c>
      <c r="K435" s="91">
        <v>6</v>
      </c>
      <c r="L435" s="136" t="s">
        <v>748</v>
      </c>
    </row>
    <row r="436" spans="5:12">
      <c r="E436" s="14" t="s">
        <v>587</v>
      </c>
      <c r="F436" s="32" t="s">
        <v>22</v>
      </c>
      <c r="G436" s="55">
        <v>4.07</v>
      </c>
      <c r="H436" s="78" t="s">
        <v>724</v>
      </c>
      <c r="I436" s="99"/>
      <c r="J436" s="145" t="s">
        <v>759</v>
      </c>
      <c r="K436" s="91">
        <v>6</v>
      </c>
      <c r="L436" s="136" t="s">
        <v>749</v>
      </c>
    </row>
    <row r="437" spans="5:12">
      <c r="E437" s="14" t="s">
        <v>670</v>
      </c>
      <c r="F437" s="32" t="s">
        <v>24</v>
      </c>
      <c r="G437" s="55">
        <v>1.26</v>
      </c>
      <c r="H437" s="78" t="s">
        <v>724</v>
      </c>
      <c r="I437" s="99"/>
      <c r="J437" s="145" t="s">
        <v>759</v>
      </c>
      <c r="K437" s="91">
        <v>6</v>
      </c>
      <c r="L437" s="136" t="s">
        <v>749</v>
      </c>
    </row>
    <row r="438" spans="5:12">
      <c r="E438" s="14" t="s">
        <v>588</v>
      </c>
      <c r="F438" s="32" t="s">
        <v>512</v>
      </c>
      <c r="G438" s="55">
        <v>20.76</v>
      </c>
      <c r="H438" s="78" t="s">
        <v>724</v>
      </c>
      <c r="I438" s="99"/>
      <c r="J438" s="145" t="s">
        <v>759</v>
      </c>
      <c r="K438" s="91">
        <v>20</v>
      </c>
      <c r="L438" s="136" t="s">
        <v>750</v>
      </c>
    </row>
    <row r="439" spans="5:12">
      <c r="E439" s="14" t="s">
        <v>589</v>
      </c>
      <c r="F439" s="32" t="s">
        <v>722</v>
      </c>
      <c r="G439" s="55">
        <v>7.63</v>
      </c>
      <c r="H439" s="78" t="s">
        <v>724</v>
      </c>
      <c r="I439" s="99"/>
      <c r="J439" s="145" t="s">
        <v>759</v>
      </c>
      <c r="K439" s="91">
        <v>4</v>
      </c>
      <c r="L439" s="136" t="s">
        <v>750</v>
      </c>
    </row>
    <row r="440" spans="5:12">
      <c r="E440" s="14" t="s">
        <v>590</v>
      </c>
      <c r="F440" s="32" t="s">
        <v>671</v>
      </c>
      <c r="G440" s="55">
        <v>9.74</v>
      </c>
      <c r="H440" s="78" t="s">
        <v>724</v>
      </c>
      <c r="I440" s="99"/>
      <c r="J440" s="145" t="s">
        <v>759</v>
      </c>
      <c r="K440" s="91">
        <v>4</v>
      </c>
      <c r="L440" s="136" t="s">
        <v>755</v>
      </c>
    </row>
    <row r="441" spans="5:12">
      <c r="E441" s="14" t="s">
        <v>591</v>
      </c>
      <c r="F441" s="32" t="s">
        <v>22</v>
      </c>
      <c r="G441" s="55">
        <v>3.84</v>
      </c>
      <c r="H441" s="78" t="s">
        <v>724</v>
      </c>
      <c r="I441" s="99"/>
      <c r="J441" s="145" t="s">
        <v>759</v>
      </c>
      <c r="K441" s="91">
        <v>8</v>
      </c>
      <c r="L441" s="136" t="s">
        <v>749</v>
      </c>
    </row>
    <row r="442" spans="5:12">
      <c r="E442" s="14" t="s">
        <v>672</v>
      </c>
      <c r="F442" s="32" t="s">
        <v>24</v>
      </c>
      <c r="G442" s="55">
        <v>1.81</v>
      </c>
      <c r="H442" s="78" t="s">
        <v>724</v>
      </c>
      <c r="I442" s="99"/>
      <c r="J442" s="145" t="s">
        <v>759</v>
      </c>
      <c r="K442" s="91">
        <v>6</v>
      </c>
      <c r="L442" s="136" t="s">
        <v>749</v>
      </c>
    </row>
    <row r="443" spans="5:12">
      <c r="E443" s="14" t="s">
        <v>673</v>
      </c>
      <c r="F443" s="32" t="s">
        <v>24</v>
      </c>
      <c r="G443" s="55">
        <v>1.69</v>
      </c>
      <c r="H443" s="78" t="s">
        <v>724</v>
      </c>
      <c r="I443" s="99"/>
      <c r="J443" s="145" t="s">
        <v>759</v>
      </c>
      <c r="K443" s="91">
        <v>6</v>
      </c>
      <c r="L443" s="136" t="s">
        <v>749</v>
      </c>
    </row>
    <row r="444" spans="5:12">
      <c r="E444" s="14" t="s">
        <v>592</v>
      </c>
      <c r="F444" s="32" t="s">
        <v>674</v>
      </c>
      <c r="G444" s="55">
        <v>17.649999999999999</v>
      </c>
      <c r="H444" s="78" t="s">
        <v>724</v>
      </c>
      <c r="I444" s="99"/>
      <c r="J444" s="145" t="s">
        <v>759</v>
      </c>
      <c r="K444" s="91">
        <v>25</v>
      </c>
      <c r="L444" s="136" t="s">
        <v>750</v>
      </c>
    </row>
    <row r="445" spans="5:12">
      <c r="E445" s="14" t="s">
        <v>716</v>
      </c>
      <c r="F445" s="32" t="s">
        <v>709</v>
      </c>
      <c r="G445" s="55">
        <v>1.02</v>
      </c>
      <c r="H445" s="78" t="s">
        <v>724</v>
      </c>
      <c r="I445" s="99"/>
      <c r="J445" s="145" t="s">
        <v>758</v>
      </c>
      <c r="K445" s="91">
        <v>5</v>
      </c>
      <c r="L445" s="136" t="s">
        <v>744</v>
      </c>
    </row>
    <row r="446" spans="5:12">
      <c r="E446" s="14" t="s">
        <v>675</v>
      </c>
      <c r="F446" s="32" t="s">
        <v>679</v>
      </c>
      <c r="G446" s="55">
        <v>9.1999999999999993</v>
      </c>
      <c r="H446" s="78" t="s">
        <v>724</v>
      </c>
      <c r="I446" s="99"/>
      <c r="J446" s="145"/>
      <c r="K446" s="91">
        <v>0</v>
      </c>
      <c r="L446" s="136" t="s">
        <v>750</v>
      </c>
    </row>
    <row r="447" spans="5:12">
      <c r="E447" s="14" t="s">
        <v>676</v>
      </c>
      <c r="F447" s="32" t="s">
        <v>679</v>
      </c>
      <c r="G447" s="55">
        <v>34.89</v>
      </c>
      <c r="H447" s="78" t="s">
        <v>724</v>
      </c>
      <c r="I447" s="99"/>
      <c r="J447" s="145"/>
      <c r="K447" s="91">
        <v>0</v>
      </c>
      <c r="L447" s="136" t="s">
        <v>750</v>
      </c>
    </row>
    <row r="448" spans="5:12">
      <c r="E448" s="14" t="s">
        <v>677</v>
      </c>
      <c r="F448" s="32" t="s">
        <v>679</v>
      </c>
      <c r="G448" s="55">
        <v>6.96</v>
      </c>
      <c r="H448" s="78" t="s">
        <v>724</v>
      </c>
      <c r="I448" s="99"/>
      <c r="J448" s="145"/>
      <c r="K448" s="91">
        <v>0</v>
      </c>
      <c r="L448" s="136" t="s">
        <v>750</v>
      </c>
    </row>
    <row r="449" spans="5:12">
      <c r="E449" s="14" t="s">
        <v>678</v>
      </c>
      <c r="F449" s="32" t="s">
        <v>679</v>
      </c>
      <c r="G449" s="55">
        <v>14.3</v>
      </c>
      <c r="H449" s="78" t="s">
        <v>724</v>
      </c>
      <c r="I449" s="99"/>
      <c r="J449" s="145"/>
      <c r="K449" s="91">
        <v>0</v>
      </c>
      <c r="L449" s="136" t="s">
        <v>750</v>
      </c>
    </row>
    <row r="450" spans="5:12">
      <c r="E450" s="14" t="s">
        <v>593</v>
      </c>
      <c r="F450" s="32" t="s">
        <v>680</v>
      </c>
      <c r="G450" s="55">
        <v>20.55</v>
      </c>
      <c r="H450" s="78" t="s">
        <v>724</v>
      </c>
      <c r="I450" s="99"/>
      <c r="J450" s="145" t="s">
        <v>759</v>
      </c>
      <c r="K450" s="91">
        <v>8</v>
      </c>
      <c r="L450" s="136" t="s">
        <v>750</v>
      </c>
    </row>
    <row r="451" spans="5:12">
      <c r="E451" s="14" t="s">
        <v>594</v>
      </c>
      <c r="F451" s="32" t="s">
        <v>34</v>
      </c>
      <c r="G451" s="55">
        <v>104.64</v>
      </c>
      <c r="H451" s="78" t="s">
        <v>724</v>
      </c>
      <c r="I451" s="99"/>
      <c r="J451" s="145" t="s">
        <v>758</v>
      </c>
      <c r="K451" s="91">
        <v>60</v>
      </c>
      <c r="L451" s="136" t="s">
        <v>744</v>
      </c>
    </row>
    <row r="452" spans="5:12">
      <c r="E452" s="14" t="s">
        <v>595</v>
      </c>
      <c r="F452" s="32" t="s">
        <v>681</v>
      </c>
      <c r="G452" s="55">
        <v>18.8</v>
      </c>
      <c r="H452" s="78" t="s">
        <v>729</v>
      </c>
      <c r="I452" s="99"/>
      <c r="J452" s="145"/>
      <c r="K452" s="91">
        <v>0</v>
      </c>
      <c r="L452" s="136" t="s">
        <v>750</v>
      </c>
    </row>
    <row r="453" spans="5:12">
      <c r="E453" s="14" t="s">
        <v>596</v>
      </c>
      <c r="F453" s="32" t="s">
        <v>97</v>
      </c>
      <c r="G453" s="55">
        <v>18.309999999999999</v>
      </c>
      <c r="H453" s="78" t="s">
        <v>729</v>
      </c>
      <c r="I453" s="99"/>
      <c r="J453" s="145"/>
      <c r="K453" s="91">
        <v>0</v>
      </c>
      <c r="L453" s="136" t="s">
        <v>750</v>
      </c>
    </row>
    <row r="454" spans="5:12">
      <c r="E454" s="14" t="s">
        <v>597</v>
      </c>
      <c r="F454" s="32" t="s">
        <v>56</v>
      </c>
      <c r="G454" s="55">
        <v>17.29</v>
      </c>
      <c r="H454" s="78" t="s">
        <v>724</v>
      </c>
      <c r="I454" s="99"/>
      <c r="J454" s="145" t="s">
        <v>759</v>
      </c>
      <c r="K454" s="91">
        <v>15</v>
      </c>
      <c r="L454" s="136" t="s">
        <v>748</v>
      </c>
    </row>
    <row r="455" spans="5:12">
      <c r="E455" s="14" t="s">
        <v>598</v>
      </c>
      <c r="F455" s="32" t="s">
        <v>682</v>
      </c>
      <c r="G455" s="55">
        <v>20.059999999999999</v>
      </c>
      <c r="H455" s="78" t="s">
        <v>724</v>
      </c>
      <c r="I455" s="99"/>
      <c r="J455" s="145"/>
      <c r="K455" s="91">
        <v>0</v>
      </c>
      <c r="L455" s="136" t="s">
        <v>747</v>
      </c>
    </row>
    <row r="456" spans="5:12">
      <c r="E456" s="14" t="s">
        <v>599</v>
      </c>
      <c r="F456" s="32" t="s">
        <v>683</v>
      </c>
      <c r="G456" s="55">
        <v>18.600000000000001</v>
      </c>
      <c r="H456" s="78" t="s">
        <v>724</v>
      </c>
      <c r="I456" s="99"/>
      <c r="J456" s="145" t="s">
        <v>759</v>
      </c>
      <c r="K456" s="91">
        <v>12</v>
      </c>
      <c r="L456" s="136" t="s">
        <v>744</v>
      </c>
    </row>
    <row r="457" spans="5:12">
      <c r="E457" s="14" t="s">
        <v>600</v>
      </c>
      <c r="F457" s="32" t="s">
        <v>684</v>
      </c>
      <c r="G457" s="55">
        <v>32.58</v>
      </c>
      <c r="H457" s="78" t="s">
        <v>724</v>
      </c>
      <c r="I457" s="99"/>
      <c r="J457" s="145" t="s">
        <v>759</v>
      </c>
      <c r="K457" s="91">
        <v>18</v>
      </c>
      <c r="L457" s="136" t="s">
        <v>744</v>
      </c>
    </row>
    <row r="458" spans="5:12">
      <c r="E458" s="14" t="s">
        <v>601</v>
      </c>
      <c r="F458" s="32" t="s">
        <v>56</v>
      </c>
      <c r="G458" s="55">
        <v>35.15</v>
      </c>
      <c r="H458" s="78" t="s">
        <v>724</v>
      </c>
      <c r="I458" s="99"/>
      <c r="J458" s="145" t="s">
        <v>758</v>
      </c>
      <c r="K458" s="91">
        <v>18</v>
      </c>
      <c r="L458" s="136" t="s">
        <v>748</v>
      </c>
    </row>
    <row r="459" spans="5:12">
      <c r="E459" s="14" t="s">
        <v>602</v>
      </c>
      <c r="F459" s="32" t="s">
        <v>51</v>
      </c>
      <c r="G459" s="55">
        <v>8.0399999999999991</v>
      </c>
      <c r="H459" s="78" t="s">
        <v>724</v>
      </c>
      <c r="I459" s="99"/>
      <c r="J459" s="145" t="s">
        <v>759</v>
      </c>
      <c r="K459" s="91">
        <v>8</v>
      </c>
      <c r="L459" s="136" t="s">
        <v>755</v>
      </c>
    </row>
    <row r="460" spans="5:12">
      <c r="E460" s="14" t="s">
        <v>714</v>
      </c>
      <c r="F460" s="43" t="s">
        <v>56</v>
      </c>
      <c r="G460" s="55">
        <v>2.72</v>
      </c>
      <c r="H460" s="78" t="s">
        <v>724</v>
      </c>
      <c r="I460" s="99"/>
      <c r="J460" s="145" t="s">
        <v>759</v>
      </c>
      <c r="K460" s="91">
        <v>4</v>
      </c>
      <c r="L460" s="136" t="s">
        <v>748</v>
      </c>
    </row>
    <row r="461" spans="5:12">
      <c r="E461" s="14" t="s">
        <v>603</v>
      </c>
      <c r="F461" s="32" t="s">
        <v>51</v>
      </c>
      <c r="G461" s="55">
        <v>10.35</v>
      </c>
      <c r="H461" s="78" t="s">
        <v>724</v>
      </c>
      <c r="I461" s="99"/>
      <c r="J461" s="145" t="s">
        <v>759</v>
      </c>
      <c r="K461" s="91">
        <v>8</v>
      </c>
      <c r="L461" s="136" t="s">
        <v>755</v>
      </c>
    </row>
    <row r="462" spans="5:12">
      <c r="E462" s="14" t="s">
        <v>715</v>
      </c>
      <c r="F462" s="43" t="s">
        <v>56</v>
      </c>
      <c r="G462" s="55">
        <v>2.5499999999999998</v>
      </c>
      <c r="H462" s="78" t="s">
        <v>724</v>
      </c>
      <c r="I462" s="99"/>
      <c r="J462" s="145" t="s">
        <v>759</v>
      </c>
      <c r="K462" s="91">
        <v>4</v>
      </c>
      <c r="L462" s="136" t="s">
        <v>748</v>
      </c>
    </row>
    <row r="463" spans="5:12">
      <c r="E463" s="14" t="s">
        <v>604</v>
      </c>
      <c r="F463" s="32" t="s">
        <v>685</v>
      </c>
      <c r="G463" s="55">
        <v>13.43</v>
      </c>
      <c r="H463" s="78" t="s">
        <v>724</v>
      </c>
      <c r="I463" s="99"/>
      <c r="J463" s="145" t="s">
        <v>759</v>
      </c>
      <c r="K463" s="91">
        <v>8</v>
      </c>
      <c r="L463" s="136" t="s">
        <v>744</v>
      </c>
    </row>
    <row r="464" spans="5:12">
      <c r="E464" s="14" t="s">
        <v>605</v>
      </c>
      <c r="F464" s="3" t="s">
        <v>187</v>
      </c>
      <c r="G464" s="55">
        <v>8.43</v>
      </c>
      <c r="H464" s="78" t="s">
        <v>724</v>
      </c>
      <c r="I464" s="99"/>
      <c r="J464" s="145" t="s">
        <v>758</v>
      </c>
      <c r="K464" s="91">
        <v>6</v>
      </c>
      <c r="L464" s="136" t="s">
        <v>744</v>
      </c>
    </row>
    <row r="465" spans="5:12">
      <c r="E465" s="14" t="s">
        <v>606</v>
      </c>
      <c r="F465" s="32" t="s">
        <v>85</v>
      </c>
      <c r="G465" s="55">
        <v>1.44</v>
      </c>
      <c r="H465" s="78" t="s">
        <v>724</v>
      </c>
      <c r="I465" s="99"/>
      <c r="J465" s="145" t="s">
        <v>759</v>
      </c>
      <c r="K465" s="91">
        <v>4</v>
      </c>
      <c r="L465" s="136" t="s">
        <v>753</v>
      </c>
    </row>
    <row r="466" spans="5:12">
      <c r="E466" s="14" t="s">
        <v>607</v>
      </c>
      <c r="F466" s="3" t="s">
        <v>686</v>
      </c>
      <c r="G466" s="55">
        <v>6.82</v>
      </c>
      <c r="H466" s="78" t="s">
        <v>724</v>
      </c>
      <c r="I466" s="99"/>
      <c r="J466" s="145"/>
      <c r="K466" s="91">
        <v>0</v>
      </c>
      <c r="L466" s="136" t="s">
        <v>744</v>
      </c>
    </row>
    <row r="467" spans="5:12">
      <c r="E467" s="14" t="s">
        <v>608</v>
      </c>
      <c r="F467" s="32" t="s">
        <v>686</v>
      </c>
      <c r="G467" s="55">
        <v>6.98</v>
      </c>
      <c r="H467" s="78" t="s">
        <v>724</v>
      </c>
      <c r="I467" s="99"/>
      <c r="J467" s="145"/>
      <c r="K467" s="91">
        <v>0</v>
      </c>
      <c r="L467" s="136" t="s">
        <v>744</v>
      </c>
    </row>
    <row r="468" spans="5:12">
      <c r="E468" s="14" t="s">
        <v>609</v>
      </c>
      <c r="F468" s="3" t="s">
        <v>687</v>
      </c>
      <c r="G468" s="55">
        <v>4.8</v>
      </c>
      <c r="H468" s="78" t="s">
        <v>724</v>
      </c>
      <c r="I468" s="99"/>
      <c r="J468" s="145"/>
      <c r="K468" s="91">
        <v>0</v>
      </c>
      <c r="L468" s="136" t="s">
        <v>747</v>
      </c>
    </row>
    <row r="469" spans="5:12">
      <c r="E469" s="14" t="s">
        <v>610</v>
      </c>
      <c r="F469" s="32" t="s">
        <v>688</v>
      </c>
      <c r="G469" s="55">
        <v>6.83</v>
      </c>
      <c r="H469" s="78" t="s">
        <v>724</v>
      </c>
      <c r="I469" s="99"/>
      <c r="J469" s="145" t="s">
        <v>759</v>
      </c>
      <c r="K469" s="91">
        <v>6</v>
      </c>
      <c r="L469" s="136" t="s">
        <v>748</v>
      </c>
    </row>
    <row r="470" spans="5:12">
      <c r="E470" s="14" t="s">
        <v>611</v>
      </c>
      <c r="F470" s="3" t="s">
        <v>689</v>
      </c>
      <c r="G470" s="55">
        <v>12.19</v>
      </c>
      <c r="H470" s="78" t="s">
        <v>724</v>
      </c>
      <c r="I470" s="99"/>
      <c r="J470" s="145" t="s">
        <v>759</v>
      </c>
      <c r="K470" s="91">
        <v>12</v>
      </c>
      <c r="L470" s="136" t="s">
        <v>744</v>
      </c>
    </row>
    <row r="471" spans="5:12">
      <c r="E471" s="14" t="s">
        <v>612</v>
      </c>
      <c r="F471" s="32" t="s">
        <v>690</v>
      </c>
      <c r="G471" s="55">
        <v>9</v>
      </c>
      <c r="H471" s="78" t="s">
        <v>724</v>
      </c>
      <c r="I471" s="99"/>
      <c r="J471" s="145" t="s">
        <v>759</v>
      </c>
      <c r="K471" s="91">
        <v>8</v>
      </c>
      <c r="L471" s="136" t="s">
        <v>748</v>
      </c>
    </row>
    <row r="472" spans="5:12">
      <c r="E472" s="14" t="s">
        <v>613</v>
      </c>
      <c r="F472" s="3" t="s">
        <v>691</v>
      </c>
      <c r="G472" s="55">
        <v>33.47</v>
      </c>
      <c r="H472" s="78" t="s">
        <v>724</v>
      </c>
      <c r="I472" s="99"/>
      <c r="J472" s="145" t="s">
        <v>759</v>
      </c>
      <c r="K472" s="91">
        <v>16</v>
      </c>
      <c r="L472" s="136" t="s">
        <v>754</v>
      </c>
    </row>
    <row r="473" spans="5:12">
      <c r="E473" s="14" t="s">
        <v>614</v>
      </c>
      <c r="F473" s="32" t="s">
        <v>97</v>
      </c>
      <c r="G473" s="55">
        <v>4.41</v>
      </c>
      <c r="H473" s="78" t="s">
        <v>729</v>
      </c>
      <c r="I473" s="99"/>
      <c r="J473" s="145"/>
      <c r="K473" s="91">
        <v>0</v>
      </c>
      <c r="L473" s="136" t="s">
        <v>750</v>
      </c>
    </row>
    <row r="474" spans="5:12">
      <c r="E474" s="14" t="s">
        <v>615</v>
      </c>
      <c r="F474" s="3" t="s">
        <v>34</v>
      </c>
      <c r="G474" s="55">
        <v>48.07</v>
      </c>
      <c r="H474" s="78" t="s">
        <v>724</v>
      </c>
      <c r="I474" s="99"/>
      <c r="J474" s="145" t="s">
        <v>758</v>
      </c>
      <c r="K474" s="91">
        <v>30</v>
      </c>
      <c r="L474" s="136" t="s">
        <v>744</v>
      </c>
    </row>
    <row r="475" spans="5:12">
      <c r="E475" s="14" t="s">
        <v>616</v>
      </c>
      <c r="F475" s="3" t="s">
        <v>56</v>
      </c>
      <c r="G475" s="55">
        <v>2.64</v>
      </c>
      <c r="H475" s="78" t="s">
        <v>724</v>
      </c>
      <c r="I475" s="99"/>
      <c r="J475" s="145" t="s">
        <v>759</v>
      </c>
      <c r="K475" s="91">
        <v>6</v>
      </c>
      <c r="L475" s="136" t="s">
        <v>748</v>
      </c>
    </row>
    <row r="476" spans="5:12">
      <c r="E476" s="14" t="s">
        <v>617</v>
      </c>
      <c r="F476" s="3" t="s">
        <v>22</v>
      </c>
      <c r="G476" s="55">
        <v>2.31</v>
      </c>
      <c r="H476" s="78" t="s">
        <v>724</v>
      </c>
      <c r="I476" s="99"/>
      <c r="J476" s="145" t="s">
        <v>759</v>
      </c>
      <c r="K476" s="91">
        <v>6</v>
      </c>
      <c r="L476" s="136" t="s">
        <v>749</v>
      </c>
    </row>
    <row r="477" spans="5:12">
      <c r="E477" s="14" t="s">
        <v>692</v>
      </c>
      <c r="F477" s="30" t="s">
        <v>24</v>
      </c>
      <c r="G477" s="55">
        <v>0.92</v>
      </c>
      <c r="H477" s="78" t="s">
        <v>724</v>
      </c>
      <c r="I477" s="99"/>
      <c r="J477" s="145" t="s">
        <v>759</v>
      </c>
      <c r="K477" s="91">
        <v>4</v>
      </c>
      <c r="L477" s="136" t="s">
        <v>749</v>
      </c>
    </row>
    <row r="478" spans="5:12">
      <c r="E478" s="14" t="s">
        <v>618</v>
      </c>
      <c r="F478" s="3" t="s">
        <v>22</v>
      </c>
      <c r="G478" s="55">
        <v>2.31</v>
      </c>
      <c r="H478" s="78" t="s">
        <v>724</v>
      </c>
      <c r="I478" s="99"/>
      <c r="J478" s="145" t="s">
        <v>759</v>
      </c>
      <c r="K478" s="91">
        <v>6</v>
      </c>
      <c r="L478" s="136" t="s">
        <v>749</v>
      </c>
    </row>
    <row r="479" spans="5:12">
      <c r="E479" s="14" t="s">
        <v>693</v>
      </c>
      <c r="F479" s="30" t="s">
        <v>24</v>
      </c>
      <c r="G479" s="55">
        <v>0.92</v>
      </c>
      <c r="H479" s="78" t="s">
        <v>724</v>
      </c>
      <c r="I479" s="99"/>
      <c r="J479" s="145" t="s">
        <v>759</v>
      </c>
      <c r="K479" s="91">
        <v>4</v>
      </c>
      <c r="L479" s="136" t="s">
        <v>749</v>
      </c>
    </row>
    <row r="480" spans="5:12">
      <c r="E480" s="14" t="s">
        <v>619</v>
      </c>
      <c r="F480" s="3" t="s">
        <v>694</v>
      </c>
      <c r="G480" s="55">
        <v>7.6</v>
      </c>
      <c r="H480" s="78" t="s">
        <v>724</v>
      </c>
      <c r="I480" s="99"/>
      <c r="J480" s="145" t="s">
        <v>759</v>
      </c>
      <c r="K480" s="91">
        <v>4</v>
      </c>
      <c r="L480" s="136" t="s">
        <v>745</v>
      </c>
    </row>
    <row r="481" spans="5:12">
      <c r="E481" s="14" t="s">
        <v>620</v>
      </c>
      <c r="F481" s="3" t="s">
        <v>696</v>
      </c>
      <c r="G481" s="55">
        <v>84.88</v>
      </c>
      <c r="H481" s="78" t="s">
        <v>724</v>
      </c>
      <c r="I481" s="99"/>
      <c r="J481" s="145" t="s">
        <v>759</v>
      </c>
      <c r="K481" s="91">
        <v>90</v>
      </c>
      <c r="L481" s="136" t="s">
        <v>745</v>
      </c>
    </row>
    <row r="482" spans="5:12">
      <c r="E482" s="14" t="s">
        <v>621</v>
      </c>
      <c r="F482" s="3" t="s">
        <v>695</v>
      </c>
      <c r="G482" s="55">
        <v>3.99</v>
      </c>
      <c r="H482" s="78" t="s">
        <v>724</v>
      </c>
      <c r="I482" s="99"/>
      <c r="J482" s="145" t="s">
        <v>759</v>
      </c>
      <c r="K482" s="91">
        <v>4</v>
      </c>
      <c r="L482" s="136" t="s">
        <v>750</v>
      </c>
    </row>
    <row r="483" spans="5:12">
      <c r="E483" s="14" t="s">
        <v>622</v>
      </c>
      <c r="F483" s="3" t="s">
        <v>697</v>
      </c>
      <c r="G483" s="55">
        <v>17.899999999999999</v>
      </c>
      <c r="H483" s="78" t="s">
        <v>724</v>
      </c>
      <c r="I483" s="99"/>
      <c r="J483" s="145" t="s">
        <v>758</v>
      </c>
      <c r="K483" s="91">
        <v>12</v>
      </c>
      <c r="L483" s="136" t="s">
        <v>745</v>
      </c>
    </row>
    <row r="484" spans="5:12">
      <c r="E484" s="14" t="s">
        <v>623</v>
      </c>
      <c r="F484" s="3" t="s">
        <v>698</v>
      </c>
      <c r="G484" s="55">
        <v>22.78</v>
      </c>
      <c r="H484" s="78" t="s">
        <v>724</v>
      </c>
      <c r="I484" s="99"/>
      <c r="J484" s="145" t="s">
        <v>758</v>
      </c>
      <c r="K484" s="91">
        <v>12</v>
      </c>
      <c r="L484" s="136" t="s">
        <v>745</v>
      </c>
    </row>
    <row r="485" spans="5:12">
      <c r="E485" s="14" t="s">
        <v>624</v>
      </c>
      <c r="F485" s="3" t="s">
        <v>699</v>
      </c>
      <c r="G485" s="55">
        <v>28.33</v>
      </c>
      <c r="H485" s="78" t="s">
        <v>724</v>
      </c>
      <c r="I485" s="99"/>
      <c r="J485" s="145" t="s">
        <v>759</v>
      </c>
      <c r="K485" s="91">
        <v>20</v>
      </c>
      <c r="L485" s="136" t="s">
        <v>745</v>
      </c>
    </row>
    <row r="486" spans="5:12">
      <c r="E486" s="14" t="s">
        <v>625</v>
      </c>
      <c r="F486" s="3" t="s">
        <v>56</v>
      </c>
      <c r="G486" s="55">
        <v>6.21</v>
      </c>
      <c r="H486" s="78" t="s">
        <v>724</v>
      </c>
      <c r="I486" s="99"/>
      <c r="J486" s="145" t="s">
        <v>759</v>
      </c>
      <c r="K486" s="91">
        <v>8</v>
      </c>
      <c r="L486" s="136" t="s">
        <v>748</v>
      </c>
    </row>
    <row r="487" spans="5:12">
      <c r="E487" s="14" t="s">
        <v>626</v>
      </c>
      <c r="F487" s="3" t="s">
        <v>700</v>
      </c>
      <c r="G487" s="55">
        <v>11</v>
      </c>
      <c r="H487" s="78" t="s">
        <v>724</v>
      </c>
      <c r="I487" s="99"/>
      <c r="J487" s="145" t="s">
        <v>758</v>
      </c>
      <c r="K487" s="91">
        <v>15</v>
      </c>
      <c r="L487" s="136" t="s">
        <v>745</v>
      </c>
    </row>
    <row r="488" spans="5:12">
      <c r="E488" s="14" t="s">
        <v>627</v>
      </c>
      <c r="F488" s="3" t="s">
        <v>701</v>
      </c>
      <c r="G488" s="55">
        <v>10.220000000000001</v>
      </c>
      <c r="H488" s="78" t="s">
        <v>724</v>
      </c>
      <c r="I488" s="99"/>
      <c r="J488" s="145" t="s">
        <v>759</v>
      </c>
      <c r="K488" s="91">
        <v>12</v>
      </c>
      <c r="L488" s="136" t="s">
        <v>745</v>
      </c>
    </row>
    <row r="489" spans="5:12">
      <c r="E489" s="14" t="s">
        <v>628</v>
      </c>
      <c r="F489" s="30" t="s">
        <v>526</v>
      </c>
      <c r="G489" s="55">
        <v>5.0599999999999996</v>
      </c>
      <c r="H489" s="78" t="s">
        <v>724</v>
      </c>
      <c r="I489" s="99"/>
      <c r="J489" s="145" t="s">
        <v>758</v>
      </c>
      <c r="K489" s="91">
        <v>6</v>
      </c>
      <c r="L489" s="136" t="s">
        <v>745</v>
      </c>
    </row>
    <row r="490" spans="5:12">
      <c r="E490" s="14" t="s">
        <v>629</v>
      </c>
      <c r="F490" s="3" t="s">
        <v>187</v>
      </c>
      <c r="G490" s="55">
        <v>18.82</v>
      </c>
      <c r="H490" s="78" t="s">
        <v>724</v>
      </c>
      <c r="I490" s="99"/>
      <c r="J490" s="145"/>
      <c r="K490" s="91">
        <v>0</v>
      </c>
      <c r="L490" s="136" t="s">
        <v>749</v>
      </c>
    </row>
    <row r="491" spans="5:12">
      <c r="E491" s="14" t="s">
        <v>630</v>
      </c>
      <c r="F491" s="3" t="s">
        <v>22</v>
      </c>
      <c r="G491" s="55">
        <v>1.32</v>
      </c>
      <c r="H491" s="78" t="s">
        <v>724</v>
      </c>
      <c r="I491" s="99"/>
      <c r="J491" s="145" t="s">
        <v>759</v>
      </c>
      <c r="K491" s="91">
        <v>6</v>
      </c>
      <c r="L491" s="136" t="s">
        <v>749</v>
      </c>
    </row>
    <row r="492" spans="5:12">
      <c r="E492" s="14" t="s">
        <v>702</v>
      </c>
      <c r="F492" s="30" t="s">
        <v>24</v>
      </c>
      <c r="G492" s="55">
        <v>1.07</v>
      </c>
      <c r="H492" s="78" t="s">
        <v>724</v>
      </c>
      <c r="I492" s="99"/>
      <c r="J492" s="145" t="s">
        <v>759</v>
      </c>
      <c r="K492" s="91">
        <v>4</v>
      </c>
      <c r="L492" s="136" t="s">
        <v>749</v>
      </c>
    </row>
    <row r="493" spans="5:12">
      <c r="E493" s="14" t="s">
        <v>631</v>
      </c>
      <c r="F493" s="3" t="s">
        <v>56</v>
      </c>
      <c r="G493" s="55">
        <v>2.2799999999999998</v>
      </c>
      <c r="H493" s="78" t="s">
        <v>724</v>
      </c>
      <c r="I493" s="99"/>
      <c r="J493" s="145"/>
      <c r="K493" s="91">
        <v>0</v>
      </c>
      <c r="L493" s="136" t="s">
        <v>748</v>
      </c>
    </row>
    <row r="494" spans="5:12">
      <c r="E494" s="14" t="s">
        <v>632</v>
      </c>
      <c r="F494" s="3" t="s">
        <v>703</v>
      </c>
      <c r="G494" s="55">
        <v>64.37</v>
      </c>
      <c r="H494" s="78" t="s">
        <v>724</v>
      </c>
      <c r="I494" s="99"/>
      <c r="J494" s="145" t="s">
        <v>758</v>
      </c>
      <c r="K494" s="91">
        <v>38</v>
      </c>
      <c r="L494" s="136" t="s">
        <v>745</v>
      </c>
    </row>
    <row r="495" spans="5:12">
      <c r="E495" s="14" t="s">
        <v>633</v>
      </c>
      <c r="F495" s="3" t="s">
        <v>22</v>
      </c>
      <c r="G495" s="55">
        <v>2.0699999999999998</v>
      </c>
      <c r="H495" s="78" t="s">
        <v>724</v>
      </c>
      <c r="I495" s="99"/>
      <c r="J495" s="145" t="s">
        <v>759</v>
      </c>
      <c r="K495" s="91">
        <v>4</v>
      </c>
      <c r="L495" s="136" t="s">
        <v>749</v>
      </c>
    </row>
    <row r="496" spans="5:12">
      <c r="E496" s="14" t="s">
        <v>704</v>
      </c>
      <c r="F496" s="30" t="s">
        <v>24</v>
      </c>
      <c r="G496" s="55">
        <v>0.88</v>
      </c>
      <c r="H496" s="78" t="s">
        <v>724</v>
      </c>
      <c r="I496" s="99"/>
      <c r="J496" s="145" t="s">
        <v>759</v>
      </c>
      <c r="K496" s="91">
        <v>3</v>
      </c>
      <c r="L496" s="136" t="s">
        <v>749</v>
      </c>
    </row>
    <row r="497" spans="5:12">
      <c r="E497" s="14" t="s">
        <v>705</v>
      </c>
      <c r="F497" s="30" t="s">
        <v>24</v>
      </c>
      <c r="G497" s="55">
        <v>0.88</v>
      </c>
      <c r="H497" s="78" t="s">
        <v>724</v>
      </c>
      <c r="I497" s="99"/>
      <c r="J497" s="145" t="s">
        <v>759</v>
      </c>
      <c r="K497" s="91">
        <v>3</v>
      </c>
      <c r="L497" s="136" t="s">
        <v>749</v>
      </c>
    </row>
    <row r="498" spans="5:12">
      <c r="E498" s="14" t="s">
        <v>634</v>
      </c>
      <c r="F498" s="3" t="s">
        <v>706</v>
      </c>
      <c r="G498" s="55">
        <v>8.57</v>
      </c>
      <c r="H498" s="78" t="s">
        <v>724</v>
      </c>
      <c r="I498" s="99"/>
      <c r="J498" s="145" t="s">
        <v>759</v>
      </c>
      <c r="K498" s="91">
        <v>6</v>
      </c>
      <c r="L498" s="136" t="s">
        <v>755</v>
      </c>
    </row>
    <row r="499" spans="5:12">
      <c r="E499" s="14" t="s">
        <v>635</v>
      </c>
      <c r="F499" s="3" t="s">
        <v>707</v>
      </c>
      <c r="G499" s="55">
        <v>15.2</v>
      </c>
      <c r="H499" s="78" t="s">
        <v>724</v>
      </c>
      <c r="I499" s="99"/>
      <c r="J499" s="145" t="s">
        <v>759</v>
      </c>
      <c r="K499" s="91">
        <v>10</v>
      </c>
      <c r="L499" s="136" t="s">
        <v>750</v>
      </c>
    </row>
    <row r="500" spans="5:12">
      <c r="E500" s="14" t="s">
        <v>636</v>
      </c>
      <c r="F500" s="3" t="s">
        <v>708</v>
      </c>
      <c r="G500" s="55">
        <v>31.32</v>
      </c>
      <c r="H500" s="78" t="s">
        <v>729</v>
      </c>
      <c r="I500" s="99"/>
      <c r="J500" s="145" t="s">
        <v>759</v>
      </c>
      <c r="K500" s="91">
        <v>0</v>
      </c>
      <c r="L500" s="136" t="s">
        <v>750</v>
      </c>
    </row>
    <row r="501" spans="5:12">
      <c r="E501" s="14" t="s">
        <v>637</v>
      </c>
      <c r="F501" s="3" t="s">
        <v>708</v>
      </c>
      <c r="G501" s="55">
        <v>12.41</v>
      </c>
      <c r="H501" s="78" t="s">
        <v>729</v>
      </c>
      <c r="I501" s="99"/>
      <c r="J501" s="145" t="s">
        <v>759</v>
      </c>
      <c r="K501" s="91">
        <v>12</v>
      </c>
      <c r="L501" s="136" t="s">
        <v>750</v>
      </c>
    </row>
    <row r="502" spans="5:12">
      <c r="E502" s="14" t="s">
        <v>638</v>
      </c>
      <c r="F502" s="3" t="s">
        <v>708</v>
      </c>
      <c r="G502" s="55">
        <v>19.93</v>
      </c>
      <c r="H502" s="78" t="s">
        <v>729</v>
      </c>
      <c r="I502" s="99"/>
      <c r="J502" s="145" t="s">
        <v>759</v>
      </c>
      <c r="K502" s="91">
        <v>16</v>
      </c>
      <c r="L502" s="136" t="s">
        <v>750</v>
      </c>
    </row>
    <row r="503" spans="5:12">
      <c r="E503" s="14" t="s">
        <v>639</v>
      </c>
      <c r="F503" s="3" t="s">
        <v>34</v>
      </c>
      <c r="G503" s="55">
        <v>25.92</v>
      </c>
      <c r="H503" s="78" t="s">
        <v>724</v>
      </c>
      <c r="I503" s="99"/>
      <c r="J503" s="145" t="s">
        <v>758</v>
      </c>
      <c r="K503" s="91">
        <v>25</v>
      </c>
      <c r="L503" s="136" t="s">
        <v>744</v>
      </c>
    </row>
    <row r="504" spans="5:12">
      <c r="E504" s="14" t="s">
        <v>640</v>
      </c>
      <c r="F504" s="3" t="s">
        <v>34</v>
      </c>
      <c r="G504" s="55">
        <v>8.82</v>
      </c>
      <c r="H504" s="78" t="s">
        <v>724</v>
      </c>
      <c r="I504" s="99"/>
      <c r="J504" s="145" t="s">
        <v>758</v>
      </c>
      <c r="K504" s="91">
        <v>3</v>
      </c>
      <c r="L504" s="136" t="s">
        <v>744</v>
      </c>
    </row>
    <row r="505" spans="5:12">
      <c r="E505" s="14" t="s">
        <v>641</v>
      </c>
      <c r="F505" s="3" t="s">
        <v>709</v>
      </c>
      <c r="G505" s="55">
        <v>3.57</v>
      </c>
      <c r="H505" s="78" t="s">
        <v>724</v>
      </c>
      <c r="I505" s="99"/>
      <c r="J505" s="145" t="s">
        <v>758</v>
      </c>
      <c r="K505" s="91">
        <v>2</v>
      </c>
      <c r="L505" s="136" t="s">
        <v>744</v>
      </c>
    </row>
    <row r="506" spans="5:12">
      <c r="E506" s="14" t="s">
        <v>642</v>
      </c>
      <c r="F506" s="3" t="s">
        <v>710</v>
      </c>
      <c r="G506" s="55">
        <v>20.7</v>
      </c>
      <c r="H506" s="78" t="s">
        <v>724</v>
      </c>
      <c r="I506" s="99"/>
      <c r="J506" s="145"/>
      <c r="K506" s="91">
        <v>0</v>
      </c>
      <c r="L506" s="136" t="s">
        <v>748</v>
      </c>
    </row>
    <row r="507" spans="5:12">
      <c r="E507" s="14" t="s">
        <v>643</v>
      </c>
      <c r="F507" s="3" t="s">
        <v>711</v>
      </c>
      <c r="G507" s="55">
        <v>39.99</v>
      </c>
      <c r="H507" s="78" t="s">
        <v>729</v>
      </c>
      <c r="I507" s="99"/>
      <c r="J507" s="145" t="s">
        <v>759</v>
      </c>
      <c r="K507" s="91">
        <v>30</v>
      </c>
      <c r="L507" s="136" t="s">
        <v>750</v>
      </c>
    </row>
    <row r="508" spans="5:12">
      <c r="E508" s="14" t="s">
        <v>644</v>
      </c>
      <c r="F508" s="3" t="s">
        <v>141</v>
      </c>
      <c r="G508" s="55">
        <v>13.55</v>
      </c>
      <c r="H508" s="78" t="s">
        <v>724</v>
      </c>
      <c r="I508" s="99"/>
      <c r="J508" s="145"/>
      <c r="K508" s="91">
        <v>0</v>
      </c>
      <c r="L508" s="136" t="s">
        <v>744</v>
      </c>
    </row>
    <row r="509" spans="5:12" ht="13.5" thickBot="1">
      <c r="E509" s="22" t="s">
        <v>645</v>
      </c>
      <c r="F509" s="23" t="s">
        <v>712</v>
      </c>
      <c r="G509" s="185">
        <v>41.32</v>
      </c>
      <c r="H509" s="178" t="s">
        <v>724</v>
      </c>
      <c r="I509" s="173"/>
      <c r="J509" s="179" t="s">
        <v>759</v>
      </c>
      <c r="K509" s="100">
        <v>30</v>
      </c>
      <c r="L509" s="180" t="s">
        <v>750</v>
      </c>
    </row>
    <row r="510" spans="5:12" ht="13.5" thickBot="1">
      <c r="E510" s="41"/>
      <c r="F510" s="183" t="s">
        <v>723</v>
      </c>
      <c r="G510" s="184">
        <v>120</v>
      </c>
      <c r="H510" s="85" t="s">
        <v>762</v>
      </c>
      <c r="I510" s="85"/>
      <c r="J510" s="85" t="s">
        <v>758</v>
      </c>
      <c r="K510" s="85">
        <v>23</v>
      </c>
      <c r="L510" s="107"/>
    </row>
    <row r="511" spans="5:12">
      <c r="G511" s="75">
        <f>SUM(G369:G510)</f>
        <v>2227.09</v>
      </c>
      <c r="H511" s="138"/>
      <c r="I511" s="152"/>
      <c r="K511" s="97">
        <f>SUM(K369:K510)</f>
        <v>1543</v>
      </c>
    </row>
    <row r="512" spans="5:12" ht="13.5" thickBot="1">
      <c r="G512" s="75"/>
      <c r="H512" s="138"/>
      <c r="I512" s="152"/>
      <c r="K512" s="97"/>
    </row>
    <row r="513" spans="5:12" ht="13.5" thickBot="1">
      <c r="E513" s="24" t="s">
        <v>528</v>
      </c>
      <c r="F513" s="25"/>
      <c r="G513" s="72"/>
      <c r="H513" s="89"/>
      <c r="I513" s="152"/>
    </row>
    <row r="514" spans="5:12" ht="13.5" thickBot="1">
      <c r="E514" s="34" t="s">
        <v>1</v>
      </c>
      <c r="F514" s="11" t="s">
        <v>3</v>
      </c>
      <c r="G514" s="47" t="s">
        <v>2</v>
      </c>
      <c r="H514" s="172" t="s">
        <v>741</v>
      </c>
      <c r="I514" s="153"/>
      <c r="J514" s="116" t="s">
        <v>742</v>
      </c>
      <c r="K514" s="85" t="s">
        <v>740</v>
      </c>
      <c r="L514" s="108" t="s">
        <v>743</v>
      </c>
    </row>
    <row r="515" spans="5:12">
      <c r="E515" s="10" t="s">
        <v>462</v>
      </c>
      <c r="F515" s="44" t="s">
        <v>512</v>
      </c>
      <c r="G515" s="58">
        <v>17.63</v>
      </c>
      <c r="H515" s="101" t="s">
        <v>724</v>
      </c>
      <c r="I515" s="98"/>
      <c r="J515" s="144"/>
      <c r="K515" s="90">
        <v>0</v>
      </c>
      <c r="L515" s="147" t="s">
        <v>748</v>
      </c>
    </row>
    <row r="516" spans="5:12">
      <c r="E516" s="14" t="s">
        <v>463</v>
      </c>
      <c r="F516" s="31" t="s">
        <v>513</v>
      </c>
      <c r="G516" s="59">
        <v>115.48</v>
      </c>
      <c r="H516" s="78" t="s">
        <v>724</v>
      </c>
      <c r="I516" s="99"/>
      <c r="J516" s="145"/>
      <c r="K516" s="91">
        <v>0</v>
      </c>
      <c r="L516" s="136" t="s">
        <v>757</v>
      </c>
    </row>
    <row r="517" spans="5:12">
      <c r="E517" s="14" t="s">
        <v>464</v>
      </c>
      <c r="F517" s="31" t="s">
        <v>56</v>
      </c>
      <c r="G517" s="59">
        <v>114.67</v>
      </c>
      <c r="H517" s="78" t="s">
        <v>724</v>
      </c>
      <c r="I517" s="99"/>
      <c r="J517" s="145"/>
      <c r="K517" s="91">
        <v>0</v>
      </c>
      <c r="L517" s="136" t="s">
        <v>748</v>
      </c>
    </row>
    <row r="518" spans="5:12">
      <c r="E518" s="14" t="s">
        <v>465</v>
      </c>
      <c r="F518" s="31" t="s">
        <v>56</v>
      </c>
      <c r="G518" s="59">
        <v>115.48</v>
      </c>
      <c r="H518" s="78" t="s">
        <v>724</v>
      </c>
      <c r="I518" s="99"/>
      <c r="J518" s="145"/>
      <c r="K518" s="91">
        <v>0</v>
      </c>
      <c r="L518" s="136" t="s">
        <v>748</v>
      </c>
    </row>
    <row r="519" spans="5:12">
      <c r="E519" s="14" t="s">
        <v>466</v>
      </c>
      <c r="F519" s="32" t="s">
        <v>24</v>
      </c>
      <c r="G519" s="59">
        <v>1.65</v>
      </c>
      <c r="H519" s="78" t="s">
        <v>724</v>
      </c>
      <c r="I519" s="99"/>
      <c r="J519" s="145" t="s">
        <v>759</v>
      </c>
      <c r="K519" s="91">
        <v>4</v>
      </c>
      <c r="L519" s="136" t="s">
        <v>749</v>
      </c>
    </row>
    <row r="520" spans="5:12">
      <c r="E520" s="14" t="s">
        <v>467</v>
      </c>
      <c r="F520" s="31" t="s">
        <v>514</v>
      </c>
      <c r="G520" s="59">
        <v>7.54</v>
      </c>
      <c r="H520" s="78" t="s">
        <v>724</v>
      </c>
      <c r="I520" s="99"/>
      <c r="J520" s="145" t="s">
        <v>759</v>
      </c>
      <c r="K520" s="91">
        <v>8</v>
      </c>
      <c r="L520" s="136" t="s">
        <v>749</v>
      </c>
    </row>
    <row r="521" spans="5:12">
      <c r="E521" s="14" t="s">
        <v>468</v>
      </c>
      <c r="F521" s="31" t="s">
        <v>515</v>
      </c>
      <c r="G521" s="59">
        <v>20.010000000000002</v>
      </c>
      <c r="H521" s="78" t="s">
        <v>724</v>
      </c>
      <c r="I521" s="99"/>
      <c r="J521" s="145"/>
      <c r="K521" s="91">
        <v>0</v>
      </c>
      <c r="L521" s="136" t="s">
        <v>755</v>
      </c>
    </row>
    <row r="522" spans="5:12">
      <c r="E522" s="14" t="s">
        <v>469</v>
      </c>
      <c r="F522" s="31" t="s">
        <v>56</v>
      </c>
      <c r="G522" s="59">
        <v>17.690000000000001</v>
      </c>
      <c r="H522" s="78" t="s">
        <v>724</v>
      </c>
      <c r="I522" s="99"/>
      <c r="J522" s="145"/>
      <c r="K522" s="91">
        <v>0</v>
      </c>
      <c r="L522" s="136" t="s">
        <v>748</v>
      </c>
    </row>
    <row r="523" spans="5:12">
      <c r="E523" s="14" t="s">
        <v>470</v>
      </c>
      <c r="F523" s="31" t="s">
        <v>516</v>
      </c>
      <c r="G523" s="59">
        <v>38.29</v>
      </c>
      <c r="H523" s="78" t="s">
        <v>724</v>
      </c>
      <c r="I523" s="99"/>
      <c r="J523" s="145"/>
      <c r="K523" s="91">
        <v>0</v>
      </c>
      <c r="L523" s="136" t="s">
        <v>747</v>
      </c>
    </row>
    <row r="524" spans="5:12">
      <c r="E524" s="14" t="s">
        <v>471</v>
      </c>
      <c r="F524" s="31" t="s">
        <v>187</v>
      </c>
      <c r="G524" s="59">
        <v>4.38</v>
      </c>
      <c r="H524" s="78" t="s">
        <v>724</v>
      </c>
      <c r="I524" s="99"/>
      <c r="J524" s="145"/>
      <c r="K524" s="91">
        <v>0</v>
      </c>
      <c r="L524" s="136" t="s">
        <v>744</v>
      </c>
    </row>
    <row r="525" spans="5:12">
      <c r="E525" s="14" t="s">
        <v>472</v>
      </c>
      <c r="F525" s="31" t="s">
        <v>34</v>
      </c>
      <c r="G525" s="59">
        <v>9.43</v>
      </c>
      <c r="H525" s="78" t="s">
        <v>724</v>
      </c>
      <c r="I525" s="99"/>
      <c r="J525" s="145"/>
      <c r="K525" s="91">
        <v>0</v>
      </c>
      <c r="L525" s="136" t="s">
        <v>744</v>
      </c>
    </row>
    <row r="526" spans="5:12">
      <c r="E526" s="14" t="s">
        <v>473</v>
      </c>
      <c r="F526" s="31" t="s">
        <v>517</v>
      </c>
      <c r="G526" s="59">
        <v>17.489999999999998</v>
      </c>
      <c r="H526" s="78" t="s">
        <v>724</v>
      </c>
      <c r="I526" s="99"/>
      <c r="J526" s="145"/>
      <c r="K526" s="91">
        <v>0</v>
      </c>
      <c r="L526" s="136" t="s">
        <v>747</v>
      </c>
    </row>
    <row r="527" spans="5:12">
      <c r="E527" s="14" t="s">
        <v>474</v>
      </c>
      <c r="F527" s="31" t="s">
        <v>518</v>
      </c>
      <c r="G527" s="59">
        <v>34.520000000000003</v>
      </c>
      <c r="H527" s="78" t="s">
        <v>724</v>
      </c>
      <c r="I527" s="99"/>
      <c r="J527" s="145"/>
      <c r="K527" s="91">
        <v>0</v>
      </c>
      <c r="L527" s="136" t="s">
        <v>747</v>
      </c>
    </row>
    <row r="528" spans="5:12">
      <c r="E528" s="14" t="s">
        <v>475</v>
      </c>
      <c r="F528" s="31" t="s">
        <v>34</v>
      </c>
      <c r="G528" s="59">
        <v>36.119999999999997</v>
      </c>
      <c r="H528" s="78" t="s">
        <v>724</v>
      </c>
      <c r="I528" s="99"/>
      <c r="J528" s="145"/>
      <c r="K528" s="91">
        <v>0</v>
      </c>
      <c r="L528" s="136" t="s">
        <v>744</v>
      </c>
    </row>
    <row r="529" spans="5:12">
      <c r="E529" s="14" t="s">
        <v>476</v>
      </c>
      <c r="F529" s="31" t="s">
        <v>34</v>
      </c>
      <c r="G529" s="59">
        <v>31.81</v>
      </c>
      <c r="H529" s="78" t="s">
        <v>724</v>
      </c>
      <c r="I529" s="99"/>
      <c r="J529" s="145"/>
      <c r="K529" s="91">
        <v>0</v>
      </c>
      <c r="L529" s="136" t="s">
        <v>744</v>
      </c>
    </row>
    <row r="530" spans="5:12">
      <c r="E530" s="14" t="s">
        <v>477</v>
      </c>
      <c r="F530" s="31" t="s">
        <v>519</v>
      </c>
      <c r="G530" s="59">
        <v>5.65</v>
      </c>
      <c r="H530" s="78" t="s">
        <v>724</v>
      </c>
      <c r="I530" s="99"/>
      <c r="J530" s="145"/>
      <c r="K530" s="91">
        <v>0</v>
      </c>
      <c r="L530" s="136" t="s">
        <v>744</v>
      </c>
    </row>
    <row r="531" spans="5:12">
      <c r="E531" s="14" t="s">
        <v>478</v>
      </c>
      <c r="F531" s="31" t="s">
        <v>520</v>
      </c>
      <c r="G531" s="59">
        <v>2.78</v>
      </c>
      <c r="H531" s="78" t="s">
        <v>724</v>
      </c>
      <c r="I531" s="99"/>
      <c r="J531" s="145"/>
      <c r="K531" s="91">
        <v>0</v>
      </c>
      <c r="L531" s="136" t="s">
        <v>744</v>
      </c>
    </row>
    <row r="532" spans="5:12">
      <c r="E532" s="14" t="s">
        <v>478</v>
      </c>
      <c r="F532" s="31" t="s">
        <v>85</v>
      </c>
      <c r="G532" s="59">
        <v>1.71</v>
      </c>
      <c r="H532" s="78" t="s">
        <v>724</v>
      </c>
      <c r="I532" s="99"/>
      <c r="J532" s="145"/>
      <c r="K532" s="91">
        <v>0</v>
      </c>
      <c r="L532" s="136" t="s">
        <v>753</v>
      </c>
    </row>
    <row r="533" spans="5:12">
      <c r="E533" s="14" t="s">
        <v>479</v>
      </c>
      <c r="F533" s="31" t="s">
        <v>34</v>
      </c>
      <c r="G533" s="59">
        <v>10.71</v>
      </c>
      <c r="H533" s="78" t="s">
        <v>724</v>
      </c>
      <c r="I533" s="99"/>
      <c r="J533" s="145"/>
      <c r="K533" s="91">
        <v>0</v>
      </c>
      <c r="L533" s="136" t="s">
        <v>744</v>
      </c>
    </row>
    <row r="534" spans="5:12">
      <c r="E534" s="14" t="s">
        <v>480</v>
      </c>
      <c r="F534" s="31" t="s">
        <v>521</v>
      </c>
      <c r="G534" s="59">
        <v>22.65</v>
      </c>
      <c r="H534" s="78" t="s">
        <v>724</v>
      </c>
      <c r="I534" s="99"/>
      <c r="J534" s="145"/>
      <c r="K534" s="91">
        <v>0</v>
      </c>
      <c r="L534" s="136" t="s">
        <v>747</v>
      </c>
    </row>
    <row r="535" spans="5:12">
      <c r="E535" s="14" t="s">
        <v>481</v>
      </c>
      <c r="F535" s="31" t="s">
        <v>51</v>
      </c>
      <c r="G535" s="59">
        <v>17.920000000000002</v>
      </c>
      <c r="H535" s="78" t="s">
        <v>724</v>
      </c>
      <c r="I535" s="99"/>
      <c r="J535" s="145"/>
      <c r="K535" s="91">
        <v>0</v>
      </c>
      <c r="L535" s="136" t="s">
        <v>755</v>
      </c>
    </row>
    <row r="536" spans="5:12">
      <c r="E536" s="14" t="s">
        <v>482</v>
      </c>
      <c r="F536" s="31" t="s">
        <v>51</v>
      </c>
      <c r="G536" s="59">
        <v>13.86</v>
      </c>
      <c r="H536" s="78" t="s">
        <v>724</v>
      </c>
      <c r="I536" s="99"/>
      <c r="J536" s="145"/>
      <c r="K536" s="91">
        <v>0</v>
      </c>
      <c r="L536" s="136" t="s">
        <v>755</v>
      </c>
    </row>
    <row r="537" spans="5:12">
      <c r="E537" s="14" t="s">
        <v>483</v>
      </c>
      <c r="F537" s="31" t="s">
        <v>187</v>
      </c>
      <c r="G537" s="59">
        <v>4.13</v>
      </c>
      <c r="H537" s="78" t="s">
        <v>724</v>
      </c>
      <c r="I537" s="99"/>
      <c r="J537" s="145"/>
      <c r="K537" s="91">
        <v>0</v>
      </c>
      <c r="L537" s="136" t="s">
        <v>744</v>
      </c>
    </row>
    <row r="538" spans="5:12">
      <c r="E538" s="14" t="s">
        <v>484</v>
      </c>
      <c r="F538" s="31" t="s">
        <v>51</v>
      </c>
      <c r="G538" s="59">
        <v>36.89</v>
      </c>
      <c r="H538" s="78" t="s">
        <v>724</v>
      </c>
      <c r="I538" s="99"/>
      <c r="J538" s="145"/>
      <c r="K538" s="91">
        <v>0</v>
      </c>
      <c r="L538" s="136" t="s">
        <v>755</v>
      </c>
    </row>
    <row r="539" spans="5:12">
      <c r="E539" s="14" t="s">
        <v>485</v>
      </c>
      <c r="F539" s="31" t="s">
        <v>51</v>
      </c>
      <c r="G539" s="59">
        <v>37.17</v>
      </c>
      <c r="H539" s="78" t="s">
        <v>724</v>
      </c>
      <c r="I539" s="99"/>
      <c r="J539" s="145"/>
      <c r="K539" s="91">
        <v>0</v>
      </c>
      <c r="L539" s="136" t="s">
        <v>755</v>
      </c>
    </row>
    <row r="540" spans="5:12">
      <c r="E540" s="14" t="s">
        <v>486</v>
      </c>
      <c r="F540" s="31" t="s">
        <v>51</v>
      </c>
      <c r="G540" s="59">
        <v>9.52</v>
      </c>
      <c r="H540" s="78" t="s">
        <v>724</v>
      </c>
      <c r="I540" s="99"/>
      <c r="J540" s="145"/>
      <c r="K540" s="91">
        <v>0</v>
      </c>
      <c r="L540" s="136" t="s">
        <v>755</v>
      </c>
    </row>
    <row r="541" spans="5:12">
      <c r="E541" s="14" t="s">
        <v>487</v>
      </c>
      <c r="F541" s="31" t="s">
        <v>56</v>
      </c>
      <c r="G541" s="59">
        <v>15.96</v>
      </c>
      <c r="H541" s="78" t="s">
        <v>724</v>
      </c>
      <c r="I541" s="99"/>
      <c r="J541" s="145"/>
      <c r="K541" s="91">
        <v>0</v>
      </c>
      <c r="L541" s="136" t="s">
        <v>748</v>
      </c>
    </row>
    <row r="542" spans="5:12">
      <c r="E542" s="14" t="s">
        <v>488</v>
      </c>
      <c r="F542" s="31" t="s">
        <v>56</v>
      </c>
      <c r="G542" s="59">
        <v>5.87</v>
      </c>
      <c r="H542" s="78" t="s">
        <v>724</v>
      </c>
      <c r="I542" s="99"/>
      <c r="J542" s="145"/>
      <c r="K542" s="91">
        <v>0</v>
      </c>
      <c r="L542" s="136" t="s">
        <v>748</v>
      </c>
    </row>
    <row r="543" spans="5:12">
      <c r="E543" s="14" t="s">
        <v>489</v>
      </c>
      <c r="F543" s="31" t="s">
        <v>34</v>
      </c>
      <c r="G543" s="59">
        <v>3.4</v>
      </c>
      <c r="H543" s="78" t="s">
        <v>724</v>
      </c>
      <c r="I543" s="99"/>
      <c r="J543" s="145"/>
      <c r="K543" s="91">
        <v>0</v>
      </c>
      <c r="L543" s="136" t="s">
        <v>744</v>
      </c>
    </row>
    <row r="544" spans="5:12">
      <c r="E544" s="14" t="s">
        <v>490</v>
      </c>
      <c r="F544" s="31" t="s">
        <v>56</v>
      </c>
      <c r="G544" s="59">
        <v>20.23</v>
      </c>
      <c r="H544" s="78" t="s">
        <v>724</v>
      </c>
      <c r="I544" s="99"/>
      <c r="J544" s="145"/>
      <c r="K544" s="91">
        <v>0</v>
      </c>
      <c r="L544" s="136" t="s">
        <v>748</v>
      </c>
    </row>
    <row r="545" spans="5:12">
      <c r="E545" s="14" t="s">
        <v>491</v>
      </c>
      <c r="F545" s="31" t="s">
        <v>34</v>
      </c>
      <c r="G545" s="59">
        <v>5.39</v>
      </c>
      <c r="H545" s="78" t="s">
        <v>724</v>
      </c>
      <c r="I545" s="99"/>
      <c r="J545" s="145"/>
      <c r="K545" s="91">
        <v>0</v>
      </c>
      <c r="L545" s="136" t="s">
        <v>744</v>
      </c>
    </row>
    <row r="546" spans="5:12">
      <c r="E546" s="14" t="s">
        <v>492</v>
      </c>
      <c r="F546" s="31" t="s">
        <v>56</v>
      </c>
      <c r="G546" s="59">
        <v>13.59</v>
      </c>
      <c r="H546" s="78" t="s">
        <v>724</v>
      </c>
      <c r="I546" s="99"/>
      <c r="J546" s="145"/>
      <c r="K546" s="91">
        <v>0</v>
      </c>
      <c r="L546" s="136" t="s">
        <v>748</v>
      </c>
    </row>
    <row r="547" spans="5:12">
      <c r="E547" s="14" t="s">
        <v>493</v>
      </c>
      <c r="F547" s="31" t="s">
        <v>34</v>
      </c>
      <c r="G547" s="59">
        <v>4.41</v>
      </c>
      <c r="H547" s="78" t="s">
        <v>724</v>
      </c>
      <c r="I547" s="99"/>
      <c r="J547" s="145"/>
      <c r="K547" s="91">
        <v>0</v>
      </c>
      <c r="L547" s="136" t="s">
        <v>744</v>
      </c>
    </row>
    <row r="548" spans="5:12">
      <c r="E548" s="14" t="s">
        <v>494</v>
      </c>
      <c r="F548" s="31" t="s">
        <v>34</v>
      </c>
      <c r="G548" s="55">
        <v>51.78</v>
      </c>
      <c r="H548" s="78" t="s">
        <v>724</v>
      </c>
      <c r="I548" s="99"/>
      <c r="J548" s="145"/>
      <c r="K548" s="91">
        <v>0</v>
      </c>
      <c r="L548" s="136" t="s">
        <v>744</v>
      </c>
    </row>
    <row r="549" spans="5:12">
      <c r="E549" s="14" t="s">
        <v>495</v>
      </c>
      <c r="F549" s="31" t="s">
        <v>34</v>
      </c>
      <c r="G549" s="55">
        <v>9.24</v>
      </c>
      <c r="H549" s="78" t="s">
        <v>724</v>
      </c>
      <c r="I549" s="99"/>
      <c r="J549" s="145"/>
      <c r="K549" s="91">
        <v>0</v>
      </c>
      <c r="L549" s="136" t="s">
        <v>744</v>
      </c>
    </row>
    <row r="550" spans="5:12">
      <c r="E550" s="14" t="s">
        <v>496</v>
      </c>
      <c r="F550" s="31" t="s">
        <v>522</v>
      </c>
      <c r="G550" s="55">
        <v>4.8</v>
      </c>
      <c r="H550" s="78" t="s">
        <v>724</v>
      </c>
      <c r="I550" s="99"/>
      <c r="J550" s="145"/>
      <c r="K550" s="91">
        <v>0</v>
      </c>
      <c r="L550" s="136" t="s">
        <v>744</v>
      </c>
    </row>
    <row r="551" spans="5:12">
      <c r="E551" s="14" t="s">
        <v>497</v>
      </c>
      <c r="F551" s="31" t="s">
        <v>523</v>
      </c>
      <c r="G551" s="55">
        <v>10.72</v>
      </c>
      <c r="H551" s="78" t="s">
        <v>724</v>
      </c>
      <c r="I551" s="99"/>
      <c r="J551" s="145"/>
      <c r="K551" s="91">
        <v>0</v>
      </c>
      <c r="L551" s="136" t="s">
        <v>744</v>
      </c>
    </row>
    <row r="552" spans="5:12">
      <c r="E552" s="14" t="s">
        <v>498</v>
      </c>
      <c r="F552" s="31" t="s">
        <v>56</v>
      </c>
      <c r="G552" s="55">
        <v>4.3600000000000003</v>
      </c>
      <c r="H552" s="78" t="s">
        <v>724</v>
      </c>
      <c r="I552" s="99"/>
      <c r="J552" s="145"/>
      <c r="K552" s="91">
        <v>0</v>
      </c>
      <c r="L552" s="136" t="s">
        <v>748</v>
      </c>
    </row>
    <row r="553" spans="5:12">
      <c r="E553" s="14" t="s">
        <v>499</v>
      </c>
      <c r="F553" s="31" t="s">
        <v>56</v>
      </c>
      <c r="G553" s="55">
        <v>11.06</v>
      </c>
      <c r="H553" s="78" t="s">
        <v>724</v>
      </c>
      <c r="I553" s="99"/>
      <c r="J553" s="145"/>
      <c r="K553" s="91">
        <v>0</v>
      </c>
      <c r="L553" s="136" t="s">
        <v>748</v>
      </c>
    </row>
    <row r="554" spans="5:12">
      <c r="E554" s="14" t="s">
        <v>500</v>
      </c>
      <c r="F554" s="31" t="s">
        <v>56</v>
      </c>
      <c r="G554" s="55">
        <v>11.06</v>
      </c>
      <c r="H554" s="78" t="s">
        <v>724</v>
      </c>
      <c r="I554" s="99"/>
      <c r="J554" s="145"/>
      <c r="K554" s="91">
        <v>0</v>
      </c>
      <c r="L554" s="136" t="s">
        <v>748</v>
      </c>
    </row>
    <row r="555" spans="5:12">
      <c r="E555" s="14" t="s">
        <v>501</v>
      </c>
      <c r="F555" s="31" t="s">
        <v>56</v>
      </c>
      <c r="G555" s="55">
        <v>10.72</v>
      </c>
      <c r="H555" s="78" t="s">
        <v>724</v>
      </c>
      <c r="I555" s="99"/>
      <c r="J555" s="145"/>
      <c r="K555" s="91">
        <v>0</v>
      </c>
      <c r="L555" s="136" t="s">
        <v>748</v>
      </c>
    </row>
    <row r="556" spans="5:12">
      <c r="E556" s="14" t="s">
        <v>502</v>
      </c>
      <c r="F556" s="31" t="s">
        <v>56</v>
      </c>
      <c r="G556" s="55">
        <v>11.39</v>
      </c>
      <c r="H556" s="78" t="s">
        <v>724</v>
      </c>
      <c r="I556" s="99"/>
      <c r="J556" s="145"/>
      <c r="K556" s="91">
        <v>0</v>
      </c>
      <c r="L556" s="136" t="s">
        <v>748</v>
      </c>
    </row>
    <row r="557" spans="5:12">
      <c r="E557" s="14" t="s">
        <v>503</v>
      </c>
      <c r="F557" s="31" t="s">
        <v>56</v>
      </c>
      <c r="G557" s="55">
        <v>4.3600000000000003</v>
      </c>
      <c r="H557" s="78" t="s">
        <v>724</v>
      </c>
      <c r="I557" s="99"/>
      <c r="J557" s="145"/>
      <c r="K557" s="91">
        <v>0</v>
      </c>
      <c r="L557" s="136" t="s">
        <v>748</v>
      </c>
    </row>
    <row r="558" spans="5:12">
      <c r="E558" s="14" t="s">
        <v>504</v>
      </c>
      <c r="F558" s="31" t="s">
        <v>56</v>
      </c>
      <c r="G558" s="55">
        <v>5.57</v>
      </c>
      <c r="H558" s="78" t="s">
        <v>724</v>
      </c>
      <c r="I558" s="99"/>
      <c r="J558" s="145"/>
      <c r="K558" s="91">
        <v>0</v>
      </c>
      <c r="L558" s="136" t="s">
        <v>748</v>
      </c>
    </row>
    <row r="559" spans="5:12">
      <c r="E559" s="14" t="s">
        <v>505</v>
      </c>
      <c r="F559" s="31" t="s">
        <v>24</v>
      </c>
      <c r="G559" s="55">
        <v>5.57</v>
      </c>
      <c r="H559" s="78" t="s">
        <v>724</v>
      </c>
      <c r="I559" s="99"/>
      <c r="J559" s="145"/>
      <c r="K559" s="91">
        <v>0</v>
      </c>
      <c r="L559" s="136" t="s">
        <v>749</v>
      </c>
    </row>
    <row r="560" spans="5:12">
      <c r="E560" s="14" t="s">
        <v>506</v>
      </c>
      <c r="F560" s="31" t="s">
        <v>56</v>
      </c>
      <c r="G560" s="55">
        <v>5.03</v>
      </c>
      <c r="H560" s="78" t="s">
        <v>724</v>
      </c>
      <c r="I560" s="99"/>
      <c r="J560" s="145"/>
      <c r="K560" s="91">
        <v>0</v>
      </c>
      <c r="L560" s="136" t="s">
        <v>748</v>
      </c>
    </row>
    <row r="561" spans="5:12">
      <c r="E561" s="14" t="s">
        <v>507</v>
      </c>
      <c r="F561" s="31" t="s">
        <v>524</v>
      </c>
      <c r="G561" s="55">
        <v>7.04</v>
      </c>
      <c r="H561" s="78" t="s">
        <v>724</v>
      </c>
      <c r="I561" s="99"/>
      <c r="J561" s="145"/>
      <c r="K561" s="91">
        <v>0</v>
      </c>
      <c r="L561" s="136" t="s">
        <v>744</v>
      </c>
    </row>
    <row r="562" spans="5:12">
      <c r="E562" s="14" t="s">
        <v>508</v>
      </c>
      <c r="F562" s="31" t="s">
        <v>34</v>
      </c>
      <c r="G562" s="55">
        <v>3.1</v>
      </c>
      <c r="H562" s="78" t="s">
        <v>724</v>
      </c>
      <c r="I562" s="99"/>
      <c r="J562" s="145"/>
      <c r="K562" s="91">
        <v>0</v>
      </c>
      <c r="L562" s="136" t="s">
        <v>744</v>
      </c>
    </row>
    <row r="563" spans="5:12">
      <c r="E563" s="14" t="s">
        <v>509</v>
      </c>
      <c r="F563" s="31" t="s">
        <v>525</v>
      </c>
      <c r="G563" s="55">
        <v>9.67</v>
      </c>
      <c r="H563" s="78" t="s">
        <v>724</v>
      </c>
      <c r="I563" s="99"/>
      <c r="J563" s="145"/>
      <c r="K563" s="91">
        <v>0</v>
      </c>
      <c r="L563" s="136" t="s">
        <v>747</v>
      </c>
    </row>
    <row r="564" spans="5:12">
      <c r="E564" s="14" t="s">
        <v>510</v>
      </c>
      <c r="F564" s="31" t="s">
        <v>526</v>
      </c>
      <c r="G564" s="55">
        <v>3.34</v>
      </c>
      <c r="H564" s="78" t="s">
        <v>724</v>
      </c>
      <c r="I564" s="99"/>
      <c r="J564" s="145"/>
      <c r="K564" s="91">
        <v>0</v>
      </c>
      <c r="L564" s="136" t="s">
        <v>744</v>
      </c>
    </row>
    <row r="565" spans="5:12" ht="13.5" thickBot="1">
      <c r="E565" s="22" t="s">
        <v>511</v>
      </c>
      <c r="F565" s="45" t="s">
        <v>527</v>
      </c>
      <c r="G565" s="56">
        <v>3.21</v>
      </c>
      <c r="H565" s="79" t="s">
        <v>724</v>
      </c>
      <c r="I565" s="125"/>
      <c r="J565" s="86"/>
      <c r="K565" s="92">
        <v>0</v>
      </c>
      <c r="L565" s="137" t="s">
        <v>744</v>
      </c>
    </row>
    <row r="566" spans="5:12">
      <c r="G566" s="68">
        <f>SUM(G515:G565)</f>
        <v>986.05</v>
      </c>
      <c r="K566" s="97">
        <f>SUM(K515:K565)</f>
        <v>12</v>
      </c>
    </row>
    <row r="568" spans="5:12" ht="13.5" thickBot="1"/>
    <row r="569" spans="5:12" ht="13.5" thickBot="1">
      <c r="E569" s="48" t="s">
        <v>735</v>
      </c>
      <c r="F569" s="46"/>
      <c r="G569" s="60"/>
      <c r="H569" s="102" t="s">
        <v>741</v>
      </c>
      <c r="I569" s="103"/>
      <c r="J569" s="87" t="s">
        <v>742</v>
      </c>
      <c r="K569" s="117" t="s">
        <v>740</v>
      </c>
      <c r="L569" s="107" t="s">
        <v>743</v>
      </c>
    </row>
    <row r="570" spans="5:12">
      <c r="E570" s="58"/>
      <c r="F570" s="2" t="s">
        <v>736</v>
      </c>
      <c r="G570" s="63">
        <v>464</v>
      </c>
      <c r="H570" s="101" t="s">
        <v>729</v>
      </c>
      <c r="I570" s="98"/>
      <c r="J570" s="88" t="s">
        <v>758</v>
      </c>
      <c r="K570" s="90">
        <v>426</v>
      </c>
      <c r="L570" s="147" t="s">
        <v>744</v>
      </c>
    </row>
    <row r="571" spans="5:12">
      <c r="E571" s="59"/>
      <c r="F571" s="3" t="s">
        <v>737</v>
      </c>
      <c r="G571" s="32">
        <v>126</v>
      </c>
      <c r="H571" s="78"/>
      <c r="I571" s="99"/>
      <c r="J571" s="84" t="s">
        <v>758</v>
      </c>
      <c r="K571" s="91">
        <v>112</v>
      </c>
      <c r="L571" s="136" t="s">
        <v>744</v>
      </c>
    </row>
    <row r="572" spans="5:12" ht="13.5" thickBot="1">
      <c r="E572" s="64"/>
      <c r="F572" s="4" t="s">
        <v>738</v>
      </c>
      <c r="G572" s="45">
        <v>60</v>
      </c>
      <c r="H572" s="79"/>
      <c r="I572" s="173"/>
      <c r="J572" s="86"/>
      <c r="K572" s="92">
        <v>0</v>
      </c>
      <c r="L572" s="137" t="s">
        <v>750</v>
      </c>
    </row>
    <row r="573" spans="5:12">
      <c r="E573" s="28"/>
      <c r="F573" s="28"/>
      <c r="G573" s="75">
        <f>SUM(G570:G572)</f>
        <v>650</v>
      </c>
      <c r="H573" s="80"/>
      <c r="I573" s="80"/>
      <c r="J573" s="80"/>
      <c r="K573" s="97">
        <f>SUM(K570:K572)</f>
        <v>538</v>
      </c>
    </row>
    <row r="574" spans="5:12" ht="13.5" thickBot="1">
      <c r="E574" s="28"/>
      <c r="F574" s="28"/>
      <c r="G574" s="62"/>
      <c r="H574" s="80"/>
      <c r="I574" s="80"/>
      <c r="J574" s="80"/>
    </row>
    <row r="575" spans="5:12" ht="13.5" thickBot="1">
      <c r="E575" s="139" t="s">
        <v>739</v>
      </c>
      <c r="F575" s="140" t="s">
        <v>741</v>
      </c>
      <c r="G575" s="141">
        <f>G16+G39+G106+G139+G176+G184+G212+G363+G511+G566+G573</f>
        <v>9073.6</v>
      </c>
      <c r="H575" s="175" t="s">
        <v>740</v>
      </c>
      <c r="I575" s="142"/>
      <c r="J575" s="174" t="s">
        <v>742</v>
      </c>
      <c r="K575" s="142">
        <f>K16+K39+K106+K139+K176+K184+K212+K363+K511+K566+K573</f>
        <v>6787</v>
      </c>
      <c r="L575" s="143" t="s">
        <v>740</v>
      </c>
    </row>
    <row r="576" spans="5:12">
      <c r="E576" s="28"/>
      <c r="F576" s="28"/>
      <c r="G576" s="62"/>
      <c r="H576" s="80"/>
      <c r="I576" s="80"/>
      <c r="J576" s="80"/>
    </row>
    <row r="577" spans="5:10">
      <c r="E577" s="28"/>
      <c r="F577" s="28"/>
      <c r="G577" s="62"/>
      <c r="H577" s="80"/>
      <c r="I577" s="80"/>
      <c r="J577" s="80"/>
    </row>
    <row r="578" spans="5:10">
      <c r="E578" s="28"/>
      <c r="F578" s="28"/>
      <c r="G578" s="62"/>
      <c r="H578" s="80"/>
      <c r="I578" s="80"/>
      <c r="J578" s="80"/>
    </row>
    <row r="579" spans="5:10">
      <c r="E579" s="28"/>
      <c r="F579" s="28"/>
      <c r="G579" s="62"/>
      <c r="H579" s="80"/>
      <c r="I579" s="80"/>
      <c r="J579" s="80"/>
    </row>
    <row r="580" spans="5:10">
      <c r="E580" s="28"/>
      <c r="F580" s="28"/>
      <c r="G580" s="62"/>
      <c r="H580" s="80"/>
      <c r="I580" s="80"/>
      <c r="J580" s="80"/>
    </row>
    <row r="581" spans="5:10">
      <c r="E581" s="28"/>
      <c r="F581" s="28"/>
      <c r="G581" s="62"/>
      <c r="H581" s="80"/>
      <c r="I581" s="80"/>
      <c r="J581" s="80"/>
    </row>
    <row r="582" spans="5:10">
      <c r="E582" s="28"/>
      <c r="F582" s="28"/>
      <c r="G582" s="62"/>
      <c r="H582" s="80"/>
      <c r="I582" s="80"/>
      <c r="J582" s="80"/>
    </row>
    <row r="583" spans="5:10">
      <c r="E583" s="28"/>
      <c r="F583" s="28"/>
      <c r="G583" s="62"/>
      <c r="H583" s="80"/>
      <c r="I583" s="80"/>
      <c r="J583" s="80"/>
    </row>
    <row r="584" spans="5:10">
      <c r="E584" s="28"/>
      <c r="F584" s="28"/>
      <c r="G584" s="62"/>
      <c r="H584" s="80"/>
      <c r="I584" s="80"/>
      <c r="J584" s="80"/>
    </row>
    <row r="585" spans="5:10">
      <c r="E585" s="28"/>
      <c r="F585" s="28"/>
      <c r="G585" s="62"/>
      <c r="H585" s="80"/>
      <c r="I585" s="80"/>
      <c r="J585" s="80"/>
    </row>
    <row r="586" spans="5:10">
      <c r="E586" s="28"/>
      <c r="F586" s="28"/>
      <c r="G586" s="62"/>
      <c r="H586" s="80"/>
      <c r="I586" s="80"/>
      <c r="J586" s="80"/>
    </row>
    <row r="587" spans="5:10">
      <c r="E587" s="28"/>
      <c r="F587" s="28"/>
      <c r="G587" s="62"/>
      <c r="H587" s="80"/>
      <c r="I587" s="80"/>
      <c r="J587" s="80"/>
    </row>
    <row r="588" spans="5:10">
      <c r="E588" s="28"/>
      <c r="F588" s="28"/>
      <c r="G588" s="62"/>
      <c r="H588" s="80"/>
      <c r="I588" s="80"/>
      <c r="J588" s="80"/>
    </row>
    <row r="589" spans="5:10">
      <c r="E589" s="28"/>
      <c r="F589" s="28"/>
      <c r="G589" s="62"/>
      <c r="H589" s="80"/>
      <c r="I589" s="80"/>
      <c r="J589" s="80"/>
    </row>
    <row r="590" spans="5:10">
      <c r="E590" s="28"/>
      <c r="F590" s="28"/>
      <c r="G590" s="62"/>
      <c r="H590" s="80"/>
      <c r="I590" s="80"/>
      <c r="J590" s="80"/>
    </row>
    <row r="591" spans="5:10">
      <c r="E591" s="28"/>
      <c r="F591" s="28"/>
      <c r="G591" s="62"/>
      <c r="H591" s="80"/>
      <c r="I591" s="80"/>
      <c r="J591" s="80"/>
    </row>
    <row r="592" spans="5:10">
      <c r="E592" s="28"/>
      <c r="F592" s="28"/>
      <c r="G592" s="62"/>
      <c r="H592" s="80"/>
      <c r="I592" s="80"/>
      <c r="J592" s="80"/>
    </row>
    <row r="593" spans="5:10">
      <c r="E593" s="28"/>
      <c r="F593" s="28"/>
      <c r="G593" s="62"/>
      <c r="H593" s="80"/>
      <c r="I593" s="80"/>
      <c r="J593" s="80"/>
    </row>
    <row r="594" spans="5:10">
      <c r="E594" s="28"/>
      <c r="F594" s="28"/>
      <c r="G594" s="62"/>
      <c r="H594" s="80"/>
      <c r="I594" s="80"/>
      <c r="J594" s="80"/>
    </row>
    <row r="595" spans="5:10">
      <c r="E595" s="28"/>
      <c r="F595" s="28"/>
      <c r="G595" s="62"/>
      <c r="H595" s="80"/>
      <c r="I595" s="80"/>
      <c r="J595" s="80"/>
    </row>
    <row r="596" spans="5:10">
      <c r="E596" s="28"/>
      <c r="F596" s="28"/>
      <c r="G596" s="62"/>
      <c r="H596" s="80"/>
      <c r="I596" s="80"/>
      <c r="J596" s="80"/>
    </row>
    <row r="597" spans="5:10">
      <c r="E597" s="28"/>
      <c r="F597" s="28"/>
      <c r="G597" s="62"/>
      <c r="H597" s="80"/>
      <c r="I597" s="80"/>
      <c r="J597" s="80"/>
    </row>
    <row r="598" spans="5:10">
      <c r="E598" s="28"/>
      <c r="F598" s="28"/>
      <c r="G598" s="62"/>
      <c r="H598" s="80"/>
      <c r="I598" s="80"/>
      <c r="J598" s="80"/>
    </row>
    <row r="599" spans="5:10">
      <c r="E599" s="28"/>
      <c r="F599" s="28"/>
      <c r="G599" s="62"/>
      <c r="H599" s="80"/>
      <c r="I599" s="80"/>
      <c r="J599" s="80"/>
    </row>
    <row r="600" spans="5:10">
      <c r="E600" s="28"/>
      <c r="F600" s="28"/>
      <c r="G600" s="62"/>
      <c r="H600" s="80"/>
      <c r="I600" s="80"/>
      <c r="J600" s="80"/>
    </row>
    <row r="601" spans="5:10">
      <c r="E601" s="28"/>
      <c r="F601" s="28"/>
      <c r="G601" s="62"/>
      <c r="H601" s="80"/>
      <c r="I601" s="80"/>
      <c r="J601" s="80"/>
    </row>
    <row r="602" spans="5:10">
      <c r="E602" s="28"/>
      <c r="F602" s="28"/>
      <c r="G602" s="62"/>
      <c r="H602" s="80"/>
      <c r="I602" s="80"/>
      <c r="J602" s="80"/>
    </row>
    <row r="603" spans="5:10">
      <c r="E603" s="28"/>
      <c r="F603" s="28"/>
      <c r="G603" s="62"/>
      <c r="H603" s="80"/>
      <c r="I603" s="80"/>
      <c r="J603" s="80"/>
    </row>
    <row r="604" spans="5:10">
      <c r="E604" s="28"/>
      <c r="F604" s="28"/>
      <c r="G604" s="62"/>
      <c r="H604" s="80"/>
      <c r="I604" s="80"/>
      <c r="J604" s="80"/>
    </row>
    <row r="605" spans="5:10">
      <c r="E605" s="28"/>
      <c r="F605" s="28"/>
      <c r="G605" s="62"/>
      <c r="H605" s="80"/>
      <c r="I605" s="80"/>
      <c r="J605" s="80"/>
    </row>
    <row r="606" spans="5:10">
      <c r="E606" s="28"/>
      <c r="F606" s="28"/>
      <c r="G606" s="62"/>
      <c r="H606" s="80"/>
      <c r="I606" s="80"/>
      <c r="J606" s="80"/>
    </row>
    <row r="607" spans="5:10">
      <c r="E607" s="28"/>
      <c r="F607" s="28"/>
      <c r="G607" s="62"/>
      <c r="H607" s="80"/>
      <c r="I607" s="80"/>
      <c r="J607" s="80"/>
    </row>
    <row r="608" spans="5:10">
      <c r="E608" s="28"/>
      <c r="F608" s="28"/>
      <c r="G608" s="62"/>
      <c r="H608" s="80"/>
      <c r="I608" s="80"/>
      <c r="J608" s="80"/>
    </row>
    <row r="609" spans="2:11">
      <c r="E609" s="28"/>
      <c r="F609" s="28"/>
      <c r="G609" s="62"/>
      <c r="H609" s="80"/>
      <c r="I609" s="80"/>
      <c r="J609" s="80"/>
    </row>
    <row r="610" spans="2:11">
      <c r="E610" s="28"/>
      <c r="F610" s="28"/>
      <c r="G610" s="62"/>
      <c r="H610" s="80"/>
      <c r="I610" s="80"/>
      <c r="J610" s="80"/>
    </row>
    <row r="611" spans="2:11">
      <c r="B611" s="28"/>
      <c r="C611" s="28"/>
      <c r="D611" s="28"/>
      <c r="E611" s="28"/>
      <c r="F611" s="28"/>
      <c r="G611" s="62"/>
      <c r="H611" s="80"/>
      <c r="I611" s="80"/>
      <c r="J611" s="80"/>
      <c r="K611" s="80"/>
    </row>
    <row r="612" spans="2:11">
      <c r="B612" s="28"/>
      <c r="C612" s="28"/>
      <c r="D612" s="28"/>
      <c r="E612" s="28"/>
      <c r="F612" s="28"/>
      <c r="G612" s="62"/>
      <c r="H612" s="80"/>
      <c r="I612" s="80"/>
      <c r="J612" s="80"/>
      <c r="K612" s="80"/>
    </row>
    <row r="613" spans="2:11">
      <c r="B613" s="28"/>
      <c r="C613" s="28"/>
      <c r="D613" s="28"/>
      <c r="E613" s="28"/>
      <c r="F613" s="28"/>
      <c r="G613" s="62"/>
      <c r="H613" s="80"/>
      <c r="I613" s="80"/>
      <c r="J613" s="80"/>
      <c r="K613" s="80"/>
    </row>
    <row r="614" spans="2:11">
      <c r="B614" s="28"/>
      <c r="C614" s="28"/>
      <c r="D614" s="28"/>
      <c r="E614" s="28"/>
      <c r="F614" s="28"/>
      <c r="G614" s="62"/>
      <c r="H614" s="80"/>
      <c r="I614" s="80"/>
      <c r="J614" s="80"/>
      <c r="K614" s="80"/>
    </row>
    <row r="615" spans="2:11">
      <c r="B615" s="28"/>
      <c r="C615" s="28"/>
      <c r="D615" s="28"/>
      <c r="E615" s="28"/>
      <c r="F615" s="28"/>
      <c r="G615" s="62"/>
      <c r="H615" s="80"/>
      <c r="I615" s="80"/>
      <c r="J615" s="80"/>
      <c r="K615" s="80"/>
    </row>
    <row r="616" spans="2:11">
      <c r="B616" s="28"/>
      <c r="C616" s="28"/>
      <c r="D616" s="28"/>
      <c r="E616" s="28"/>
      <c r="F616" s="28"/>
      <c r="G616" s="62"/>
      <c r="H616" s="80"/>
      <c r="I616" s="80"/>
      <c r="J616" s="80"/>
      <c r="K616" s="80"/>
    </row>
    <row r="617" spans="2:11">
      <c r="B617" s="28"/>
      <c r="C617" s="28"/>
      <c r="D617" s="28"/>
      <c r="E617" s="28"/>
      <c r="F617" s="28"/>
      <c r="G617" s="62"/>
      <c r="H617" s="80"/>
      <c r="I617" s="80"/>
      <c r="J617" s="80"/>
      <c r="K617" s="80"/>
    </row>
    <row r="618" spans="2:11">
      <c r="B618" s="28"/>
      <c r="C618" s="28"/>
      <c r="D618" s="28"/>
      <c r="E618" s="28"/>
      <c r="F618" s="28"/>
      <c r="G618" s="62"/>
      <c r="H618" s="80"/>
      <c r="I618" s="80"/>
      <c r="J618" s="80"/>
      <c r="K618" s="80"/>
    </row>
    <row r="619" spans="2:11">
      <c r="B619" s="28"/>
      <c r="C619" s="28"/>
      <c r="D619" s="28"/>
      <c r="E619" s="28"/>
      <c r="F619" s="28"/>
      <c r="G619" s="62"/>
      <c r="H619" s="80"/>
      <c r="I619" s="80"/>
      <c r="J619" s="80"/>
      <c r="K619" s="80"/>
    </row>
    <row r="620" spans="2:11">
      <c r="B620" s="28"/>
      <c r="C620" s="28"/>
      <c r="D620" s="28"/>
      <c r="E620" s="28"/>
      <c r="F620" s="28"/>
      <c r="G620" s="62"/>
      <c r="H620" s="80"/>
      <c r="I620" s="80"/>
      <c r="J620" s="80"/>
      <c r="K620" s="80"/>
    </row>
    <row r="621" spans="2:11">
      <c r="B621" s="28"/>
      <c r="C621" s="28"/>
      <c r="D621" s="28"/>
      <c r="E621" s="28"/>
      <c r="F621" s="28"/>
      <c r="G621" s="62"/>
      <c r="H621" s="80"/>
      <c r="I621" s="80"/>
      <c r="J621" s="80"/>
      <c r="K621" s="80"/>
    </row>
    <row r="622" spans="2:11">
      <c r="B622" s="28"/>
      <c r="C622" s="28"/>
      <c r="D622" s="28"/>
      <c r="E622" s="28"/>
      <c r="F622" s="28"/>
      <c r="G622" s="62"/>
      <c r="H622" s="80"/>
      <c r="I622" s="80"/>
      <c r="J622" s="80"/>
      <c r="K622" s="80"/>
    </row>
    <row r="623" spans="2:11">
      <c r="B623" s="28"/>
      <c r="C623" s="28"/>
      <c r="D623" s="28"/>
      <c r="E623" s="28"/>
      <c r="F623" s="28"/>
      <c r="G623" s="62"/>
      <c r="H623" s="80"/>
      <c r="I623" s="80"/>
      <c r="J623" s="80"/>
      <c r="K623" s="80"/>
    </row>
    <row r="624" spans="2:11">
      <c r="B624" s="28"/>
      <c r="C624" s="28"/>
      <c r="D624" s="28"/>
      <c r="E624" s="28"/>
      <c r="F624" s="28"/>
      <c r="G624" s="62"/>
      <c r="H624" s="80"/>
      <c r="I624" s="80"/>
      <c r="J624" s="80"/>
      <c r="K624" s="80"/>
    </row>
    <row r="625" spans="2:11">
      <c r="B625" s="28"/>
      <c r="C625" s="28"/>
      <c r="D625" s="28"/>
      <c r="E625" s="28"/>
      <c r="F625" s="28"/>
      <c r="G625" s="62"/>
      <c r="H625" s="80"/>
      <c r="I625" s="80"/>
      <c r="J625" s="80"/>
      <c r="K625" s="80"/>
    </row>
    <row r="626" spans="2:11">
      <c r="B626" s="28"/>
      <c r="C626" s="28"/>
      <c r="D626" s="28"/>
      <c r="E626" s="28"/>
      <c r="F626" s="28"/>
      <c r="G626" s="62"/>
      <c r="H626" s="80"/>
      <c r="I626" s="80"/>
      <c r="J626" s="80"/>
      <c r="K626" s="80"/>
    </row>
    <row r="627" spans="2:11">
      <c r="B627" s="28"/>
      <c r="C627" s="28"/>
      <c r="D627" s="28"/>
      <c r="E627" s="28"/>
      <c r="F627" s="28"/>
      <c r="G627" s="62"/>
      <c r="H627" s="80"/>
      <c r="I627" s="80"/>
      <c r="J627" s="80"/>
      <c r="K627" s="80"/>
    </row>
    <row r="628" spans="2:11">
      <c r="B628" s="28"/>
      <c r="C628" s="28"/>
      <c r="D628" s="28"/>
      <c r="E628" s="28"/>
      <c r="F628" s="28"/>
      <c r="G628" s="62"/>
      <c r="H628" s="80"/>
      <c r="I628" s="80"/>
      <c r="J628" s="80"/>
      <c r="K628" s="80"/>
    </row>
    <row r="629" spans="2:11">
      <c r="B629" s="28"/>
      <c r="C629" s="28"/>
      <c r="D629" s="28"/>
      <c r="E629" s="28"/>
      <c r="F629" s="28"/>
      <c r="G629" s="62"/>
      <c r="H629" s="80"/>
      <c r="I629" s="80"/>
      <c r="J629" s="80"/>
      <c r="K629" s="80"/>
    </row>
    <row r="630" spans="2:11">
      <c r="B630" s="28"/>
      <c r="C630" s="28"/>
      <c r="D630" s="28"/>
      <c r="E630" s="28"/>
      <c r="F630" s="28"/>
      <c r="G630" s="62"/>
      <c r="H630" s="80"/>
      <c r="I630" s="80"/>
      <c r="J630" s="80"/>
      <c r="K630" s="80"/>
    </row>
    <row r="631" spans="2:11">
      <c r="B631" s="28"/>
      <c r="C631" s="28"/>
      <c r="D631" s="28"/>
      <c r="E631" s="28"/>
      <c r="F631" s="28"/>
      <c r="G631" s="62"/>
      <c r="H631" s="80"/>
      <c r="I631" s="80"/>
      <c r="J631" s="80"/>
      <c r="K631" s="80"/>
    </row>
    <row r="632" spans="2:11">
      <c r="B632" s="28"/>
      <c r="C632" s="28"/>
      <c r="D632" s="28"/>
      <c r="E632" s="28"/>
      <c r="F632" s="28"/>
      <c r="G632" s="62"/>
      <c r="H632" s="80"/>
      <c r="I632" s="80"/>
      <c r="J632" s="80"/>
      <c r="K632" s="80"/>
    </row>
    <row r="633" spans="2:11">
      <c r="B633" s="28"/>
      <c r="C633" s="28"/>
      <c r="D633" s="28"/>
      <c r="E633" s="28"/>
      <c r="F633" s="28"/>
      <c r="G633" s="62"/>
      <c r="H633" s="80"/>
      <c r="I633" s="80"/>
      <c r="J633" s="80"/>
      <c r="K633" s="80"/>
    </row>
    <row r="634" spans="2:11">
      <c r="B634" s="28"/>
      <c r="C634" s="28"/>
      <c r="D634" s="28"/>
      <c r="E634" s="28"/>
      <c r="F634" s="28"/>
      <c r="G634" s="62"/>
      <c r="H634" s="80"/>
      <c r="I634" s="80"/>
      <c r="J634" s="80"/>
      <c r="K634" s="80"/>
    </row>
    <row r="635" spans="2:11">
      <c r="B635" s="28"/>
      <c r="C635" s="28"/>
      <c r="D635" s="28"/>
      <c r="E635" s="28"/>
      <c r="F635" s="28"/>
      <c r="G635" s="62"/>
      <c r="H635" s="80"/>
      <c r="I635" s="80"/>
      <c r="J635" s="80"/>
      <c r="K635" s="80"/>
    </row>
    <row r="636" spans="2:11">
      <c r="B636" s="28"/>
      <c r="C636" s="28"/>
      <c r="D636" s="28"/>
      <c r="E636" s="28"/>
      <c r="F636" s="28"/>
      <c r="G636" s="62"/>
      <c r="H636" s="80"/>
      <c r="I636" s="80"/>
      <c r="J636" s="80"/>
      <c r="K636" s="80"/>
    </row>
    <row r="637" spans="2:11">
      <c r="B637" s="28"/>
      <c r="C637" s="28"/>
      <c r="D637" s="28"/>
      <c r="E637" s="28"/>
      <c r="F637" s="28"/>
      <c r="G637" s="62"/>
      <c r="H637" s="80"/>
      <c r="I637" s="80"/>
      <c r="J637" s="80"/>
      <c r="K637" s="80"/>
    </row>
    <row r="638" spans="2:11">
      <c r="B638" s="28"/>
      <c r="C638" s="28"/>
      <c r="D638" s="28"/>
      <c r="E638" s="28"/>
      <c r="F638" s="28"/>
      <c r="G638" s="62"/>
      <c r="H638" s="80"/>
      <c r="I638" s="80"/>
      <c r="J638" s="80"/>
      <c r="K638" s="80"/>
    </row>
    <row r="639" spans="2:11">
      <c r="B639" s="28"/>
      <c r="C639" s="28"/>
      <c r="D639" s="28"/>
      <c r="E639" s="28"/>
      <c r="F639" s="28"/>
      <c r="G639" s="62"/>
      <c r="H639" s="80"/>
      <c r="I639" s="80"/>
      <c r="J639" s="80"/>
      <c r="K639" s="80"/>
    </row>
    <row r="640" spans="2:11">
      <c r="B640" s="28"/>
      <c r="C640" s="28"/>
      <c r="D640" s="28"/>
      <c r="E640" s="28"/>
      <c r="F640" s="28"/>
      <c r="G640" s="62"/>
      <c r="H640" s="80"/>
      <c r="I640" s="80"/>
      <c r="J640" s="80"/>
      <c r="K640" s="80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8"/>
  <sheetViews>
    <sheetView tabSelected="1" topLeftCell="A163" zoomScaleNormal="100" workbookViewId="0">
      <selection activeCell="B176" sqref="B176:D176"/>
    </sheetView>
  </sheetViews>
  <sheetFormatPr defaultRowHeight="12.75"/>
  <cols>
    <col min="1" max="1" width="11.85546875" style="187" customWidth="1"/>
    <col min="2" max="2" width="10.42578125" style="187" customWidth="1"/>
    <col min="3" max="3" width="18.140625" style="187" customWidth="1"/>
    <col min="4" max="4" width="43.28515625" style="187" customWidth="1"/>
    <col min="5" max="5" width="7.85546875" style="187" customWidth="1"/>
    <col min="6" max="16384" width="9.140625" style="187"/>
  </cols>
  <sheetData>
    <row r="1" spans="1:4" ht="15">
      <c r="A1" s="277" t="s">
        <v>950</v>
      </c>
      <c r="B1" s="186"/>
    </row>
    <row r="2" spans="1:4" s="189" customFormat="1">
      <c r="A2" s="191"/>
      <c r="B2" s="191"/>
      <c r="C2" s="192"/>
      <c r="D2" s="188"/>
    </row>
    <row r="3" spans="1:4" s="195" customFormat="1">
      <c r="A3" s="193" t="s">
        <v>904</v>
      </c>
      <c r="B3" s="194"/>
      <c r="C3" s="194"/>
    </row>
    <row r="4" spans="1:4" s="189" customFormat="1">
      <c r="A4" s="211" t="s">
        <v>752</v>
      </c>
      <c r="B4" s="195" t="s">
        <v>768</v>
      </c>
    </row>
    <row r="5" spans="1:4" s="189" customFormat="1">
      <c r="A5" s="211" t="s">
        <v>751</v>
      </c>
      <c r="B5" s="195" t="s">
        <v>769</v>
      </c>
    </row>
    <row r="6" spans="1:4" s="189" customFormat="1">
      <c r="A6" s="211" t="s">
        <v>746</v>
      </c>
      <c r="B6" s="195" t="s">
        <v>770</v>
      </c>
    </row>
    <row r="7" spans="1:4" s="189" customFormat="1">
      <c r="A7" s="211" t="s">
        <v>750</v>
      </c>
      <c r="B7" s="195" t="s">
        <v>875</v>
      </c>
    </row>
    <row r="8" spans="1:4" s="189" customFormat="1">
      <c r="A8" s="211" t="s">
        <v>756</v>
      </c>
      <c r="B8" s="195" t="s">
        <v>876</v>
      </c>
    </row>
    <row r="9" spans="1:4" s="189" customFormat="1">
      <c r="A9" s="211" t="s">
        <v>744</v>
      </c>
      <c r="B9" s="195" t="s">
        <v>884</v>
      </c>
    </row>
    <row r="10" spans="1:4" s="189" customFormat="1">
      <c r="A10" s="211" t="s">
        <v>749</v>
      </c>
      <c r="B10" s="195" t="s">
        <v>771</v>
      </c>
    </row>
    <row r="11" spans="1:4" s="189" customFormat="1" ht="12.75" customHeight="1">
      <c r="A11" s="212" t="s">
        <v>772</v>
      </c>
      <c r="B11" s="213" t="s">
        <v>773</v>
      </c>
    </row>
    <row r="12" spans="1:4" s="189" customFormat="1">
      <c r="A12" s="211" t="s">
        <v>745</v>
      </c>
      <c r="B12" s="195" t="s">
        <v>883</v>
      </c>
    </row>
    <row r="13" spans="1:4" s="189" customFormat="1">
      <c r="A13" s="214" t="s">
        <v>757</v>
      </c>
      <c r="B13" s="215" t="s">
        <v>890</v>
      </c>
      <c r="D13" s="197"/>
    </row>
    <row r="14" spans="1:4">
      <c r="A14" s="216" t="s">
        <v>774</v>
      </c>
      <c r="B14" s="217" t="s">
        <v>446</v>
      </c>
      <c r="C14" s="189"/>
      <c r="D14" s="198"/>
    </row>
    <row r="15" spans="1:4">
      <c r="A15" s="214" t="s">
        <v>748</v>
      </c>
      <c r="B15" s="215" t="s">
        <v>898</v>
      </c>
      <c r="C15" s="189"/>
      <c r="D15" s="197"/>
    </row>
    <row r="16" spans="1:4">
      <c r="A16" s="214" t="s">
        <v>747</v>
      </c>
      <c r="B16" s="215" t="s">
        <v>775</v>
      </c>
      <c r="C16" s="189"/>
      <c r="D16" s="197"/>
    </row>
    <row r="17" spans="1:5">
      <c r="A17" s="211" t="s">
        <v>753</v>
      </c>
      <c r="B17" s="195" t="s">
        <v>886</v>
      </c>
      <c r="C17" s="189"/>
    </row>
    <row r="18" spans="1:5">
      <c r="A18" s="211" t="s">
        <v>755</v>
      </c>
      <c r="B18" s="194" t="s">
        <v>887</v>
      </c>
      <c r="C18" s="189"/>
    </row>
    <row r="19" spans="1:5">
      <c r="A19" s="214" t="s">
        <v>754</v>
      </c>
      <c r="B19" s="215" t="s">
        <v>776</v>
      </c>
      <c r="C19" s="189"/>
      <c r="D19" s="197"/>
    </row>
    <row r="20" spans="1:5">
      <c r="A20" s="214">
        <v>17</v>
      </c>
      <c r="B20" s="215" t="s">
        <v>897</v>
      </c>
      <c r="C20" s="189"/>
      <c r="D20" s="197"/>
    </row>
    <row r="21" spans="1:5">
      <c r="A21" s="214">
        <v>18</v>
      </c>
      <c r="B21" s="215" t="s">
        <v>889</v>
      </c>
      <c r="C21" s="189"/>
      <c r="D21" s="197"/>
    </row>
    <row r="22" spans="1:5">
      <c r="A22" s="214">
        <v>19</v>
      </c>
      <c r="B22" s="215" t="s">
        <v>888</v>
      </c>
      <c r="C22" s="189"/>
      <c r="D22" s="197"/>
    </row>
    <row r="23" spans="1:5">
      <c r="A23" s="214"/>
      <c r="B23" s="215"/>
      <c r="C23" s="189"/>
      <c r="D23" s="197"/>
    </row>
    <row r="24" spans="1:5">
      <c r="A24" s="196"/>
      <c r="B24" s="197"/>
      <c r="C24" s="189"/>
      <c r="D24" s="197"/>
    </row>
    <row r="25" spans="1:5" s="189" customFormat="1">
      <c r="A25" s="187"/>
      <c r="B25" s="187"/>
      <c r="C25" s="187"/>
    </row>
    <row r="26" spans="1:5" s="189" customFormat="1" ht="18.75">
      <c r="A26" s="312" t="s">
        <v>777</v>
      </c>
      <c r="B26" s="313"/>
      <c r="C26" s="313"/>
      <c r="D26" s="313"/>
    </row>
    <row r="27" spans="1:5" s="189" customFormat="1" ht="16.5" thickBot="1">
      <c r="A27" s="199" t="s">
        <v>894</v>
      </c>
      <c r="B27" s="199"/>
    </row>
    <row r="28" spans="1:5" s="189" customFormat="1" ht="16.5" customHeight="1">
      <c r="A28" s="279" t="s">
        <v>778</v>
      </c>
      <c r="B28" s="280"/>
      <c r="C28" s="229" t="s">
        <v>779</v>
      </c>
      <c r="D28" s="229" t="s">
        <v>780</v>
      </c>
    </row>
    <row r="29" spans="1:5" s="200" customFormat="1" ht="38.25">
      <c r="A29" s="281" t="s">
        <v>781</v>
      </c>
      <c r="B29" s="281" t="s">
        <v>905</v>
      </c>
      <c r="C29" s="281" t="s">
        <v>937</v>
      </c>
      <c r="D29" s="247" t="s">
        <v>878</v>
      </c>
      <c r="E29" s="201"/>
    </row>
    <row r="30" spans="1:5" s="200" customFormat="1">
      <c r="A30" s="281"/>
      <c r="B30" s="282"/>
      <c r="C30" s="281"/>
      <c r="D30" s="247" t="s">
        <v>938</v>
      </c>
      <c r="E30" s="201"/>
    </row>
    <row r="31" spans="1:5" s="200" customFormat="1" ht="25.5">
      <c r="A31" s="281"/>
      <c r="B31" s="282"/>
      <c r="C31" s="281"/>
      <c r="D31" s="248" t="s">
        <v>906</v>
      </c>
      <c r="E31" s="201"/>
    </row>
    <row r="32" spans="1:5" s="200" customFormat="1" ht="25.5">
      <c r="A32" s="281"/>
      <c r="B32" s="282"/>
      <c r="C32" s="281"/>
      <c r="D32" s="247" t="s">
        <v>907</v>
      </c>
    </row>
    <row r="33" spans="1:5" s="200" customFormat="1" ht="12.75" customHeight="1">
      <c r="A33" s="281"/>
      <c r="B33" s="294" t="s">
        <v>892</v>
      </c>
      <c r="C33" s="281" t="s">
        <v>701</v>
      </c>
      <c r="D33" s="247" t="s">
        <v>786</v>
      </c>
    </row>
    <row r="34" spans="1:5" s="200" customFormat="1" ht="25.5">
      <c r="A34" s="281"/>
      <c r="B34" s="282"/>
      <c r="C34" s="282"/>
      <c r="D34" s="247" t="s">
        <v>792</v>
      </c>
    </row>
    <row r="35" spans="1:5" s="200" customFormat="1">
      <c r="A35" s="281"/>
      <c r="B35" s="282"/>
      <c r="C35" s="282"/>
      <c r="D35" s="247" t="s">
        <v>893</v>
      </c>
    </row>
    <row r="36" spans="1:5" s="200" customFormat="1">
      <c r="A36" s="281"/>
      <c r="B36" s="282"/>
      <c r="C36" s="282"/>
      <c r="D36" s="247" t="s">
        <v>844</v>
      </c>
    </row>
    <row r="37" spans="1:5" s="200" customFormat="1">
      <c r="A37" s="281"/>
      <c r="B37" s="282"/>
      <c r="C37" s="282"/>
      <c r="D37" s="247" t="s">
        <v>848</v>
      </c>
    </row>
    <row r="38" spans="1:5" s="200" customFormat="1">
      <c r="A38" s="281"/>
      <c r="B38" s="282"/>
      <c r="C38" s="282"/>
      <c r="D38" s="247" t="s">
        <v>846</v>
      </c>
      <c r="E38" s="201"/>
    </row>
    <row r="39" spans="1:5" s="202" customFormat="1" ht="15.75">
      <c r="A39" s="281"/>
      <c r="B39" s="282"/>
      <c r="C39" s="282"/>
      <c r="D39" s="247" t="s">
        <v>847</v>
      </c>
    </row>
    <row r="40" spans="1:5" s="200" customFormat="1">
      <c r="A40" s="282"/>
      <c r="B40" s="282"/>
      <c r="C40" s="282"/>
      <c r="D40" s="250" t="s">
        <v>849</v>
      </c>
      <c r="E40" s="189"/>
    </row>
    <row r="41" spans="1:5" s="189" customFormat="1">
      <c r="A41" s="282"/>
      <c r="B41" s="282"/>
      <c r="C41" s="282"/>
      <c r="D41" s="250" t="s">
        <v>788</v>
      </c>
    </row>
    <row r="42" spans="1:5" s="189" customFormat="1" ht="21.75" customHeight="1">
      <c r="A42" s="233" t="s">
        <v>793</v>
      </c>
      <c r="B42" s="233" t="s">
        <v>892</v>
      </c>
      <c r="C42" s="233" t="s">
        <v>701</v>
      </c>
      <c r="D42" s="250" t="s">
        <v>790</v>
      </c>
    </row>
    <row r="43" spans="1:5" s="189" customFormat="1" ht="12.75" customHeight="1">
      <c r="A43" s="281" t="s">
        <v>789</v>
      </c>
      <c r="B43" s="281" t="s">
        <v>892</v>
      </c>
      <c r="C43" s="281" t="s">
        <v>701</v>
      </c>
      <c r="D43" s="250" t="s">
        <v>791</v>
      </c>
    </row>
    <row r="44" spans="1:5" s="189" customFormat="1" ht="13.5" thickBot="1">
      <c r="A44" s="301"/>
      <c r="B44" s="289"/>
      <c r="C44" s="301"/>
      <c r="D44" s="246" t="s">
        <v>908</v>
      </c>
      <c r="E44" s="201"/>
    </row>
    <row r="45" spans="1:5" s="189" customFormat="1"/>
    <row r="46" spans="1:5" s="189" customFormat="1" ht="16.5" thickBot="1">
      <c r="A46" s="199" t="s">
        <v>852</v>
      </c>
      <c r="B46" s="199"/>
    </row>
    <row r="47" spans="1:5" s="189" customFormat="1">
      <c r="A47" s="279" t="s">
        <v>778</v>
      </c>
      <c r="B47" s="280"/>
      <c r="C47" s="229" t="s">
        <v>779</v>
      </c>
      <c r="D47" s="229" t="s">
        <v>780</v>
      </c>
    </row>
    <row r="48" spans="1:5" s="189" customFormat="1" ht="38.25" customHeight="1">
      <c r="A48" s="281" t="s">
        <v>781</v>
      </c>
      <c r="B48" s="302" t="s">
        <v>909</v>
      </c>
      <c r="C48" s="281" t="s">
        <v>937</v>
      </c>
      <c r="D48" s="247" t="s">
        <v>878</v>
      </c>
      <c r="E48" s="201"/>
    </row>
    <row r="49" spans="1:5" s="189" customFormat="1" ht="16.5" customHeight="1">
      <c r="A49" s="281"/>
      <c r="B49" s="303"/>
      <c r="C49" s="281"/>
      <c r="D49" s="247" t="s">
        <v>881</v>
      </c>
      <c r="E49" s="201"/>
    </row>
    <row r="50" spans="1:5" s="189" customFormat="1" ht="25.5">
      <c r="A50" s="281"/>
      <c r="B50" s="303"/>
      <c r="C50" s="281"/>
      <c r="D50" s="248" t="s">
        <v>906</v>
      </c>
      <c r="E50" s="201"/>
    </row>
    <row r="51" spans="1:5" s="189" customFormat="1" ht="25.5">
      <c r="A51" s="281"/>
      <c r="B51" s="303"/>
      <c r="C51" s="281"/>
      <c r="D51" s="247" t="s">
        <v>907</v>
      </c>
    </row>
    <row r="52" spans="1:5" s="189" customFormat="1">
      <c r="A52" s="281"/>
      <c r="B52" s="304"/>
      <c r="C52" s="281" t="s">
        <v>701</v>
      </c>
      <c r="D52" s="230" t="s">
        <v>786</v>
      </c>
    </row>
    <row r="53" spans="1:5" s="189" customFormat="1" ht="25.5">
      <c r="A53" s="281"/>
      <c r="B53" s="304"/>
      <c r="C53" s="281"/>
      <c r="D53" s="230" t="s">
        <v>792</v>
      </c>
    </row>
    <row r="54" spans="1:5" s="189" customFormat="1">
      <c r="A54" s="281"/>
      <c r="B54" s="281" t="s">
        <v>892</v>
      </c>
      <c r="C54" s="281"/>
      <c r="D54" s="230" t="s">
        <v>893</v>
      </c>
    </row>
    <row r="55" spans="1:5" s="189" customFormat="1">
      <c r="A55" s="281"/>
      <c r="B55" s="282"/>
      <c r="C55" s="281"/>
      <c r="D55" s="230" t="s">
        <v>844</v>
      </c>
    </row>
    <row r="56" spans="1:5" s="189" customFormat="1">
      <c r="A56" s="281"/>
      <c r="B56" s="282"/>
      <c r="C56" s="281"/>
      <c r="D56" s="230" t="s">
        <v>845</v>
      </c>
    </row>
    <row r="57" spans="1:5" s="189" customFormat="1">
      <c r="A57" s="281"/>
      <c r="B57" s="282"/>
      <c r="C57" s="281"/>
      <c r="D57" s="230" t="s">
        <v>846</v>
      </c>
      <c r="E57" s="201"/>
    </row>
    <row r="58" spans="1:5" s="189" customFormat="1">
      <c r="A58" s="281"/>
      <c r="B58" s="282"/>
      <c r="C58" s="281"/>
      <c r="D58" s="230" t="s">
        <v>847</v>
      </c>
    </row>
    <row r="59" spans="1:5" s="189" customFormat="1" ht="15" customHeight="1">
      <c r="A59" s="281" t="s">
        <v>793</v>
      </c>
      <c r="B59" s="281" t="s">
        <v>892</v>
      </c>
      <c r="C59" s="281" t="s">
        <v>701</v>
      </c>
      <c r="D59" s="249" t="s">
        <v>910</v>
      </c>
      <c r="E59" s="203"/>
    </row>
    <row r="60" spans="1:5" s="189" customFormat="1" ht="16.5" customHeight="1">
      <c r="A60" s="282"/>
      <c r="B60" s="282"/>
      <c r="C60" s="288"/>
      <c r="D60" s="250" t="s">
        <v>911</v>
      </c>
    </row>
    <row r="61" spans="1:5" s="189" customFormat="1">
      <c r="A61" s="305" t="s">
        <v>789</v>
      </c>
      <c r="B61" s="281" t="s">
        <v>892</v>
      </c>
      <c r="C61" s="281" t="s">
        <v>701</v>
      </c>
      <c r="D61" s="231" t="s">
        <v>912</v>
      </c>
    </row>
    <row r="62" spans="1:5" s="189" customFormat="1">
      <c r="A62" s="298"/>
      <c r="B62" s="282"/>
      <c r="C62" s="288"/>
      <c r="D62" s="231" t="s">
        <v>850</v>
      </c>
    </row>
    <row r="63" spans="1:5" s="189" customFormat="1" ht="13.5" thickBot="1">
      <c r="A63" s="301"/>
      <c r="B63" s="289"/>
      <c r="C63" s="300"/>
      <c r="D63" s="251" t="s">
        <v>851</v>
      </c>
      <c r="E63" s="201"/>
    </row>
    <row r="64" spans="1:5" s="189" customFormat="1"/>
    <row r="65" spans="1:5" s="189" customFormat="1" ht="16.5" thickBot="1">
      <c r="A65" s="199" t="s">
        <v>853</v>
      </c>
      <c r="B65" s="199"/>
    </row>
    <row r="66" spans="1:5" s="189" customFormat="1">
      <c r="A66" s="279" t="s">
        <v>778</v>
      </c>
      <c r="B66" s="280"/>
      <c r="C66" s="229" t="s">
        <v>779</v>
      </c>
      <c r="D66" s="229" t="s">
        <v>780</v>
      </c>
    </row>
    <row r="67" spans="1:5" s="189" customFormat="1" ht="38.25">
      <c r="A67" s="281" t="s">
        <v>781</v>
      </c>
      <c r="B67" s="302" t="s">
        <v>914</v>
      </c>
      <c r="C67" s="281" t="s">
        <v>937</v>
      </c>
      <c r="D67" s="230" t="s">
        <v>878</v>
      </c>
      <c r="E67" s="201"/>
    </row>
    <row r="68" spans="1:5" s="189" customFormat="1" ht="25.5">
      <c r="A68" s="281"/>
      <c r="B68" s="306"/>
      <c r="C68" s="281"/>
      <c r="D68" s="230" t="s">
        <v>880</v>
      </c>
      <c r="E68" s="201"/>
    </row>
    <row r="69" spans="1:5" s="189" customFormat="1" ht="25.5">
      <c r="A69" s="281"/>
      <c r="B69" s="306"/>
      <c r="C69" s="281"/>
      <c r="D69" s="242" t="s">
        <v>879</v>
      </c>
      <c r="E69" s="201"/>
    </row>
    <row r="70" spans="1:5" s="189" customFormat="1" ht="25.5">
      <c r="A70" s="281"/>
      <c r="B70" s="306"/>
      <c r="C70" s="281"/>
      <c r="D70" s="230" t="s">
        <v>843</v>
      </c>
    </row>
    <row r="71" spans="1:5" s="189" customFormat="1">
      <c r="A71" s="281"/>
      <c r="B71" s="306"/>
      <c r="C71" s="281" t="s">
        <v>701</v>
      </c>
      <c r="D71" s="245" t="s">
        <v>786</v>
      </c>
    </row>
    <row r="72" spans="1:5" s="190" customFormat="1" ht="26.25">
      <c r="A72" s="281"/>
      <c r="B72" s="306"/>
      <c r="C72" s="281"/>
      <c r="D72" s="231" t="s">
        <v>913</v>
      </c>
    </row>
    <row r="73" spans="1:5" s="189" customFormat="1">
      <c r="A73" s="281"/>
      <c r="B73" s="306"/>
      <c r="C73" s="281"/>
      <c r="D73" s="245" t="s">
        <v>854</v>
      </c>
      <c r="E73" s="203"/>
    </row>
    <row r="74" spans="1:5" s="189" customFormat="1">
      <c r="A74" s="281"/>
      <c r="B74" s="306"/>
      <c r="C74" s="281"/>
      <c r="D74" s="245" t="s">
        <v>844</v>
      </c>
    </row>
    <row r="75" spans="1:5" s="189" customFormat="1" ht="25.5">
      <c r="A75" s="281"/>
      <c r="B75" s="306"/>
      <c r="C75" s="281"/>
      <c r="D75" s="243" t="s">
        <v>855</v>
      </c>
    </row>
    <row r="76" spans="1:5" s="189" customFormat="1">
      <c r="A76" s="281"/>
      <c r="B76" s="306"/>
      <c r="C76" s="281"/>
      <c r="D76" s="245" t="s">
        <v>846</v>
      </c>
    </row>
    <row r="77" spans="1:5" s="189" customFormat="1">
      <c r="A77" s="281"/>
      <c r="B77" s="306"/>
      <c r="C77" s="281"/>
      <c r="D77" s="245" t="s">
        <v>856</v>
      </c>
    </row>
    <row r="78" spans="1:5" s="189" customFormat="1">
      <c r="A78" s="281"/>
      <c r="B78" s="306"/>
      <c r="C78" s="281"/>
      <c r="D78" s="245" t="s">
        <v>847</v>
      </c>
    </row>
    <row r="79" spans="1:5" s="189" customFormat="1">
      <c r="A79" s="281" t="s">
        <v>793</v>
      </c>
      <c r="B79" s="281" t="s">
        <v>892</v>
      </c>
      <c r="C79" s="281" t="s">
        <v>701</v>
      </c>
      <c r="D79" s="231" t="s">
        <v>911</v>
      </c>
    </row>
    <row r="80" spans="1:5" s="189" customFormat="1">
      <c r="A80" s="282"/>
      <c r="B80" s="282"/>
      <c r="C80" s="281"/>
      <c r="D80" s="231" t="s">
        <v>912</v>
      </c>
    </row>
    <row r="81" spans="1:5" s="189" customFormat="1" ht="16.5" customHeight="1" thickBot="1">
      <c r="A81" s="238" t="s">
        <v>789</v>
      </c>
      <c r="B81" s="238" t="s">
        <v>892</v>
      </c>
      <c r="C81" s="238" t="s">
        <v>701</v>
      </c>
      <c r="D81" s="246" t="s">
        <v>851</v>
      </c>
      <c r="E81" s="201"/>
    </row>
    <row r="82" spans="1:5" s="190" customFormat="1" ht="15.75">
      <c r="A82" s="204"/>
      <c r="B82" s="204"/>
    </row>
    <row r="83" spans="1:5" s="189" customFormat="1" ht="16.5" thickBot="1">
      <c r="A83" s="199" t="s">
        <v>874</v>
      </c>
      <c r="B83" s="199"/>
    </row>
    <row r="84" spans="1:5" s="190" customFormat="1" ht="15.75">
      <c r="A84" s="279" t="s">
        <v>778</v>
      </c>
      <c r="B84" s="280"/>
      <c r="C84" s="229" t="s">
        <v>779</v>
      </c>
      <c r="D84" s="229" t="s">
        <v>780</v>
      </c>
    </row>
    <row r="85" spans="1:5" s="189" customFormat="1" ht="38.25">
      <c r="A85" s="281" t="s">
        <v>781</v>
      </c>
      <c r="B85" s="281" t="s">
        <v>892</v>
      </c>
      <c r="C85" s="281" t="s">
        <v>937</v>
      </c>
      <c r="D85" s="230" t="s">
        <v>782</v>
      </c>
      <c r="E85" s="201"/>
    </row>
    <row r="86" spans="1:5" s="189" customFormat="1" ht="15" customHeight="1">
      <c r="A86" s="282"/>
      <c r="B86" s="282"/>
      <c r="C86" s="281"/>
      <c r="D86" s="230" t="s">
        <v>881</v>
      </c>
      <c r="E86" s="201"/>
    </row>
    <row r="87" spans="1:5" s="189" customFormat="1" ht="25.5">
      <c r="A87" s="282"/>
      <c r="B87" s="282"/>
      <c r="C87" s="281"/>
      <c r="D87" s="242" t="s">
        <v>879</v>
      </c>
      <c r="E87" s="201"/>
    </row>
    <row r="88" spans="1:5" s="189" customFormat="1" ht="25.5">
      <c r="A88" s="282"/>
      <c r="B88" s="282"/>
      <c r="C88" s="281"/>
      <c r="D88" s="230" t="s">
        <v>843</v>
      </c>
    </row>
    <row r="89" spans="1:5" s="190" customFormat="1" ht="15.75">
      <c r="A89" s="282"/>
      <c r="B89" s="282"/>
      <c r="C89" s="281" t="s">
        <v>701</v>
      </c>
      <c r="D89" s="243" t="s">
        <v>786</v>
      </c>
    </row>
    <row r="90" spans="1:5" s="189" customFormat="1" ht="16.5" customHeight="1">
      <c r="A90" s="282"/>
      <c r="B90" s="282"/>
      <c r="C90" s="282"/>
      <c r="D90" s="243" t="s">
        <v>796</v>
      </c>
    </row>
    <row r="91" spans="1:5" s="189" customFormat="1">
      <c r="A91" s="282"/>
      <c r="B91" s="282"/>
      <c r="C91" s="282"/>
      <c r="D91" s="243" t="s">
        <v>798</v>
      </c>
    </row>
    <row r="92" spans="1:5" s="189" customFormat="1">
      <c r="A92" s="282"/>
      <c r="B92" s="282"/>
      <c r="C92" s="282"/>
      <c r="D92" s="243" t="s">
        <v>787</v>
      </c>
    </row>
    <row r="93" spans="1:5" s="189" customFormat="1" ht="25.5">
      <c r="A93" s="282"/>
      <c r="B93" s="282"/>
      <c r="C93" s="282"/>
      <c r="D93" s="243" t="s">
        <v>916</v>
      </c>
    </row>
    <row r="94" spans="1:5" s="189" customFormat="1">
      <c r="A94" s="282"/>
      <c r="B94" s="282"/>
      <c r="C94" s="282"/>
      <c r="D94" s="243" t="s">
        <v>800</v>
      </c>
      <c r="E94" s="203"/>
    </row>
    <row r="95" spans="1:5" s="189" customFormat="1">
      <c r="A95" s="282"/>
      <c r="B95" s="282"/>
      <c r="C95" s="282"/>
      <c r="D95" s="243" t="s">
        <v>801</v>
      </c>
    </row>
    <row r="96" spans="1:5" s="189" customFormat="1">
      <c r="A96" s="282"/>
      <c r="B96" s="282"/>
      <c r="C96" s="282"/>
      <c r="D96" s="243" t="s">
        <v>802</v>
      </c>
    </row>
    <row r="97" spans="1:5" s="189" customFormat="1" ht="13.5" thickBot="1">
      <c r="A97" s="289"/>
      <c r="B97" s="289"/>
      <c r="C97" s="289"/>
      <c r="D97" s="244" t="s">
        <v>915</v>
      </c>
    </row>
    <row r="98" spans="1:5" s="189" customFormat="1" ht="24" customHeight="1" thickBot="1">
      <c r="A98" s="219" t="s">
        <v>793</v>
      </c>
      <c r="B98" s="220" t="s">
        <v>892</v>
      </c>
      <c r="C98" s="220" t="s">
        <v>917</v>
      </c>
      <c r="D98" s="221" t="s">
        <v>918</v>
      </c>
    </row>
    <row r="99" spans="1:5" s="189" customFormat="1" ht="13.5" thickBot="1">
      <c r="A99" s="323" t="s">
        <v>789</v>
      </c>
      <c r="B99" s="314" t="s">
        <v>892</v>
      </c>
      <c r="C99" s="314" t="s">
        <v>701</v>
      </c>
      <c r="D99" s="218" t="s">
        <v>912</v>
      </c>
    </row>
    <row r="100" spans="1:5" s="189" customFormat="1" ht="13.5" thickBot="1">
      <c r="A100" s="324"/>
      <c r="B100" s="329"/>
      <c r="C100" s="315"/>
      <c r="D100" s="218" t="s">
        <v>791</v>
      </c>
    </row>
    <row r="101" spans="1:5" s="189" customFormat="1" ht="13.5" thickBot="1">
      <c r="A101" s="324"/>
      <c r="B101" s="329"/>
      <c r="C101" s="315"/>
      <c r="D101" s="218" t="s">
        <v>795</v>
      </c>
      <c r="E101" s="201"/>
    </row>
    <row r="102" spans="1:5" s="189" customFormat="1"/>
    <row r="103" spans="1:5" s="190" customFormat="1" ht="16.5" thickBot="1">
      <c r="A103" s="199" t="s">
        <v>877</v>
      </c>
      <c r="B103" s="199"/>
    </row>
    <row r="104" spans="1:5" s="189" customFormat="1">
      <c r="A104" s="316" t="s">
        <v>778</v>
      </c>
      <c r="B104" s="317"/>
      <c r="C104" s="222" t="s">
        <v>779</v>
      </c>
      <c r="D104" s="222" t="s">
        <v>780</v>
      </c>
    </row>
    <row r="105" spans="1:5" s="189" customFormat="1" ht="38.25">
      <c r="A105" s="318" t="s">
        <v>781</v>
      </c>
      <c r="B105" s="278" t="s">
        <v>940</v>
      </c>
      <c r="C105" s="307" t="s">
        <v>937</v>
      </c>
      <c r="D105" s="223" t="s">
        <v>782</v>
      </c>
    </row>
    <row r="106" spans="1:5" s="189" customFormat="1">
      <c r="A106" s="318"/>
      <c r="B106" s="328"/>
      <c r="C106" s="307"/>
      <c r="D106" s="223" t="s">
        <v>881</v>
      </c>
    </row>
    <row r="107" spans="1:5" s="189" customFormat="1" ht="25.5">
      <c r="A107" s="318"/>
      <c r="B107" s="328"/>
      <c r="C107" s="307"/>
      <c r="D107" s="224" t="s">
        <v>879</v>
      </c>
    </row>
    <row r="108" spans="1:5" s="189" customFormat="1" ht="25.5">
      <c r="A108" s="318"/>
      <c r="B108" s="328"/>
      <c r="C108" s="307"/>
      <c r="D108" s="223" t="s">
        <v>843</v>
      </c>
    </row>
    <row r="109" spans="1:5" s="189" customFormat="1" ht="12.75" customHeight="1">
      <c r="A109" s="318"/>
      <c r="B109" s="307" t="s">
        <v>941</v>
      </c>
      <c r="C109" s="307" t="s">
        <v>701</v>
      </c>
      <c r="D109" s="225" t="s">
        <v>803</v>
      </c>
    </row>
    <row r="110" spans="1:5" s="189" customFormat="1" ht="25.5">
      <c r="A110" s="318"/>
      <c r="B110" s="328"/>
      <c r="C110" s="307"/>
      <c r="D110" s="225" t="s">
        <v>804</v>
      </c>
    </row>
    <row r="111" spans="1:5" s="189" customFormat="1" ht="25.5">
      <c r="A111" s="318"/>
      <c r="B111" s="328"/>
      <c r="C111" s="307"/>
      <c r="D111" s="225" t="s">
        <v>805</v>
      </c>
    </row>
    <row r="112" spans="1:5" s="189" customFormat="1">
      <c r="A112" s="318"/>
      <c r="B112" s="328"/>
      <c r="C112" s="307"/>
      <c r="D112" s="225" t="s">
        <v>806</v>
      </c>
    </row>
    <row r="113" spans="1:4" s="189" customFormat="1">
      <c r="A113" s="318"/>
      <c r="B113" s="328"/>
      <c r="C113" s="307"/>
      <c r="D113" s="225" t="s">
        <v>807</v>
      </c>
    </row>
    <row r="114" spans="1:4" s="189" customFormat="1">
      <c r="A114" s="318"/>
      <c r="B114" s="328"/>
      <c r="C114" s="307"/>
      <c r="D114" s="225" t="s">
        <v>808</v>
      </c>
    </row>
    <row r="115" spans="1:4" s="189" customFormat="1">
      <c r="A115" s="318"/>
      <c r="B115" s="328"/>
      <c r="C115" s="307"/>
      <c r="D115" s="225" t="s">
        <v>809</v>
      </c>
    </row>
    <row r="116" spans="1:4" s="189" customFormat="1">
      <c r="A116" s="318"/>
      <c r="B116" s="328"/>
      <c r="C116" s="307"/>
      <c r="D116" s="225" t="s">
        <v>919</v>
      </c>
    </row>
    <row r="117" spans="1:4" s="189" customFormat="1">
      <c r="A117" s="318"/>
      <c r="B117" s="328"/>
      <c r="C117" s="307"/>
      <c r="D117" s="225" t="s">
        <v>797</v>
      </c>
    </row>
    <row r="118" spans="1:4" s="189" customFormat="1">
      <c r="A118" s="318"/>
      <c r="B118" s="328"/>
      <c r="C118" s="307"/>
      <c r="D118" s="225" t="s">
        <v>810</v>
      </c>
    </row>
    <row r="119" spans="1:4" s="189" customFormat="1" ht="76.5">
      <c r="A119" s="226" t="s">
        <v>793</v>
      </c>
      <c r="B119" s="273" t="s">
        <v>942</v>
      </c>
      <c r="C119" s="226" t="s">
        <v>701</v>
      </c>
      <c r="D119" s="275" t="s">
        <v>812</v>
      </c>
    </row>
    <row r="120" spans="1:4" s="189" customFormat="1" ht="25.5">
      <c r="A120" s="307" t="s">
        <v>789</v>
      </c>
      <c r="B120" s="307" t="s">
        <v>892</v>
      </c>
      <c r="C120" s="307" t="s">
        <v>701</v>
      </c>
      <c r="D120" s="225" t="s">
        <v>813</v>
      </c>
    </row>
    <row r="121" spans="1:4" s="189" customFormat="1">
      <c r="A121" s="308"/>
      <c r="B121" s="308"/>
      <c r="C121" s="308"/>
      <c r="D121" s="276" t="s">
        <v>943</v>
      </c>
    </row>
    <row r="122" spans="1:4" s="189" customFormat="1" ht="13.5" thickBot="1">
      <c r="A122" s="309"/>
      <c r="B122" s="330"/>
      <c r="C122" s="309"/>
      <c r="D122" s="227" t="s">
        <v>811</v>
      </c>
    </row>
    <row r="123" spans="1:4" s="189" customFormat="1"/>
    <row r="124" spans="1:4" s="190" customFormat="1" ht="16.5" thickBot="1">
      <c r="A124" s="199" t="s">
        <v>896</v>
      </c>
      <c r="B124" s="199"/>
    </row>
    <row r="125" spans="1:4" s="189" customFormat="1" ht="17.25" customHeight="1">
      <c r="A125" s="310" t="s">
        <v>778</v>
      </c>
      <c r="B125" s="311"/>
      <c r="C125" s="228" t="s">
        <v>779</v>
      </c>
      <c r="D125" s="228" t="s">
        <v>780</v>
      </c>
    </row>
    <row r="126" spans="1:4" s="190" customFormat="1" ht="28.5" customHeight="1">
      <c r="A126" s="325" t="s">
        <v>781</v>
      </c>
      <c r="B126" s="281" t="s">
        <v>892</v>
      </c>
      <c r="C126" s="281" t="s">
        <v>937</v>
      </c>
      <c r="D126" s="230" t="s">
        <v>782</v>
      </c>
    </row>
    <row r="127" spans="1:4" s="189" customFormat="1" ht="14.25" customHeight="1">
      <c r="A127" s="326"/>
      <c r="B127" s="282"/>
      <c r="C127" s="281"/>
      <c r="D127" s="230" t="s">
        <v>783</v>
      </c>
    </row>
    <row r="128" spans="1:4" s="189" customFormat="1" ht="12.75" customHeight="1">
      <c r="A128" s="326"/>
      <c r="B128" s="282"/>
      <c r="C128" s="281"/>
      <c r="D128" s="230" t="s">
        <v>784</v>
      </c>
    </row>
    <row r="129" spans="1:4" s="189" customFormat="1" ht="13.5" customHeight="1">
      <c r="A129" s="327"/>
      <c r="B129" s="282"/>
      <c r="C129" s="281"/>
      <c r="D129" s="230" t="s">
        <v>785</v>
      </c>
    </row>
    <row r="130" spans="1:4" s="189" customFormat="1" ht="16.5" customHeight="1">
      <c r="A130" s="325" t="s">
        <v>781</v>
      </c>
      <c r="B130" s="325" t="s">
        <v>920</v>
      </c>
      <c r="C130" s="281" t="s">
        <v>701</v>
      </c>
      <c r="D130" s="231" t="s">
        <v>815</v>
      </c>
    </row>
    <row r="131" spans="1:4" s="189" customFormat="1">
      <c r="A131" s="326"/>
      <c r="B131" s="326"/>
      <c r="C131" s="281"/>
      <c r="D131" s="231" t="s">
        <v>817</v>
      </c>
    </row>
    <row r="132" spans="1:4" s="189" customFormat="1" ht="25.5">
      <c r="A132" s="326"/>
      <c r="B132" s="327"/>
      <c r="C132" s="281"/>
      <c r="D132" s="231" t="s">
        <v>816</v>
      </c>
    </row>
    <row r="133" spans="1:4" s="189" customFormat="1" ht="25.5">
      <c r="A133" s="327"/>
      <c r="B133" s="274" t="s">
        <v>947</v>
      </c>
      <c r="C133" s="281"/>
      <c r="D133" s="231" t="s">
        <v>946</v>
      </c>
    </row>
    <row r="134" spans="1:4" s="189" customFormat="1">
      <c r="A134" s="325" t="s">
        <v>793</v>
      </c>
      <c r="B134" s="281" t="s">
        <v>892</v>
      </c>
      <c r="C134" s="281" t="s">
        <v>701</v>
      </c>
      <c r="D134" s="231" t="s">
        <v>945</v>
      </c>
    </row>
    <row r="135" spans="1:4" s="189" customFormat="1">
      <c r="A135" s="327"/>
      <c r="B135" s="282"/>
      <c r="C135" s="288"/>
      <c r="D135" s="231" t="s">
        <v>944</v>
      </c>
    </row>
    <row r="136" spans="1:4" s="189" customFormat="1">
      <c r="A136" s="281" t="s">
        <v>789</v>
      </c>
      <c r="B136" s="281" t="s">
        <v>892</v>
      </c>
      <c r="C136" s="281" t="s">
        <v>701</v>
      </c>
      <c r="D136" s="231" t="s">
        <v>818</v>
      </c>
    </row>
    <row r="137" spans="1:4" s="189" customFormat="1">
      <c r="A137" s="297"/>
      <c r="B137" s="295"/>
      <c r="C137" s="297"/>
      <c r="D137" s="231" t="s">
        <v>819</v>
      </c>
    </row>
    <row r="138" spans="1:4" s="189" customFormat="1" ht="15" customHeight="1">
      <c r="A138" s="297"/>
      <c r="B138" s="295"/>
      <c r="C138" s="297"/>
      <c r="D138" s="231" t="s">
        <v>820</v>
      </c>
    </row>
    <row r="139" spans="1:4" s="189" customFormat="1">
      <c r="A139" s="321"/>
      <c r="B139" s="295"/>
      <c r="C139" s="298"/>
      <c r="D139" s="231" t="s">
        <v>790</v>
      </c>
    </row>
    <row r="140" spans="1:4" s="189" customFormat="1">
      <c r="A140" s="321"/>
      <c r="B140" s="295"/>
      <c r="C140" s="298"/>
      <c r="D140" s="231" t="s">
        <v>930</v>
      </c>
    </row>
    <row r="141" spans="1:4" s="189" customFormat="1" ht="13.5" thickBot="1">
      <c r="A141" s="322"/>
      <c r="B141" s="296"/>
      <c r="C141" s="299"/>
      <c r="D141" s="232" t="s">
        <v>931</v>
      </c>
    </row>
    <row r="142" spans="1:4" s="189" customFormat="1"/>
    <row r="143" spans="1:4" s="190" customFormat="1" ht="16.5" thickBot="1">
      <c r="A143" s="199" t="s">
        <v>821</v>
      </c>
      <c r="B143" s="199"/>
    </row>
    <row r="144" spans="1:4" s="189" customFormat="1">
      <c r="A144" s="279" t="s">
        <v>778</v>
      </c>
      <c r="B144" s="280"/>
      <c r="C144" s="229" t="s">
        <v>779</v>
      </c>
      <c r="D144" s="229" t="s">
        <v>780</v>
      </c>
    </row>
    <row r="145" spans="1:5" s="189" customFormat="1" ht="38.25">
      <c r="A145" s="281" t="s">
        <v>781</v>
      </c>
      <c r="B145" s="281" t="s">
        <v>909</v>
      </c>
      <c r="C145" s="281" t="s">
        <v>937</v>
      </c>
      <c r="D145" s="230" t="s">
        <v>782</v>
      </c>
    </row>
    <row r="146" spans="1:5" s="189" customFormat="1">
      <c r="A146" s="281"/>
      <c r="B146" s="282"/>
      <c r="C146" s="281"/>
      <c r="D146" s="230" t="s">
        <v>783</v>
      </c>
    </row>
    <row r="147" spans="1:5" s="189" customFormat="1">
      <c r="A147" s="281"/>
      <c r="B147" s="282"/>
      <c r="C147" s="281"/>
      <c r="D147" s="230" t="s">
        <v>784</v>
      </c>
    </row>
    <row r="148" spans="1:5" s="189" customFormat="1">
      <c r="A148" s="281"/>
      <c r="B148" s="282"/>
      <c r="C148" s="281"/>
      <c r="D148" s="230" t="s">
        <v>785</v>
      </c>
    </row>
    <row r="149" spans="1:5" s="189" customFormat="1">
      <c r="A149" s="281"/>
      <c r="B149" s="282"/>
      <c r="C149" s="282"/>
      <c r="D149" s="234" t="s">
        <v>923</v>
      </c>
    </row>
    <row r="150" spans="1:5" s="189" customFormat="1">
      <c r="A150" s="281"/>
      <c r="B150" s="281" t="s">
        <v>892</v>
      </c>
      <c r="C150" s="281" t="s">
        <v>701</v>
      </c>
      <c r="D150" s="234" t="s">
        <v>924</v>
      </c>
    </row>
    <row r="151" spans="1:5" s="189" customFormat="1">
      <c r="A151" s="281"/>
      <c r="B151" s="282"/>
      <c r="C151" s="282"/>
      <c r="D151" s="234" t="s">
        <v>922</v>
      </c>
    </row>
    <row r="152" spans="1:5" s="189" customFormat="1">
      <c r="A152" s="281"/>
      <c r="B152" s="282"/>
      <c r="C152" s="282"/>
      <c r="D152" s="234" t="s">
        <v>925</v>
      </c>
    </row>
    <row r="153" spans="1:5" s="189" customFormat="1">
      <c r="A153" s="281"/>
      <c r="B153" s="282"/>
      <c r="C153" s="282"/>
      <c r="D153" s="234" t="s">
        <v>926</v>
      </c>
    </row>
    <row r="154" spans="1:5" s="189" customFormat="1">
      <c r="A154" s="281"/>
      <c r="B154" s="282"/>
      <c r="C154" s="282"/>
      <c r="D154" s="234" t="s">
        <v>927</v>
      </c>
    </row>
    <row r="155" spans="1:5" s="189" customFormat="1">
      <c r="A155" s="281"/>
      <c r="B155" s="282"/>
      <c r="C155" s="282"/>
      <c r="D155" s="234" t="s">
        <v>823</v>
      </c>
    </row>
    <row r="156" spans="1:5" s="189" customFormat="1">
      <c r="A156" s="282"/>
      <c r="B156" s="274" t="s">
        <v>892</v>
      </c>
      <c r="C156" s="235" t="s">
        <v>928</v>
      </c>
      <c r="D156" s="234" t="s">
        <v>921</v>
      </c>
      <c r="E156" s="203"/>
    </row>
    <row r="157" spans="1:5" s="189" customFormat="1" ht="12.75" customHeight="1">
      <c r="A157" s="281" t="s">
        <v>793</v>
      </c>
      <c r="B157" s="281" t="s">
        <v>892</v>
      </c>
      <c r="C157" s="281" t="s">
        <v>701</v>
      </c>
      <c r="D157" s="266" t="s">
        <v>824</v>
      </c>
    </row>
    <row r="158" spans="1:5" s="189" customFormat="1">
      <c r="A158" s="288"/>
      <c r="B158" s="286"/>
      <c r="C158" s="288"/>
      <c r="D158" s="266" t="s">
        <v>238</v>
      </c>
    </row>
    <row r="159" spans="1:5" s="189" customFormat="1">
      <c r="A159" s="319"/>
      <c r="B159" s="286"/>
      <c r="C159" s="282"/>
      <c r="D159" s="234" t="s">
        <v>825</v>
      </c>
    </row>
    <row r="160" spans="1:5" s="189" customFormat="1" ht="13.5" thickBot="1">
      <c r="A160" s="320"/>
      <c r="B160" s="287"/>
      <c r="C160" s="289"/>
      <c r="D160" s="236" t="s">
        <v>826</v>
      </c>
    </row>
    <row r="161" spans="1:5" s="189" customFormat="1"/>
    <row r="162" spans="1:5" s="189" customFormat="1" ht="16.5" thickBot="1">
      <c r="A162" s="199" t="s">
        <v>827</v>
      </c>
    </row>
    <row r="163" spans="1:5" s="189" customFormat="1">
      <c r="A163" s="279" t="s">
        <v>778</v>
      </c>
      <c r="B163" s="280"/>
      <c r="C163" s="229" t="s">
        <v>779</v>
      </c>
      <c r="D163" s="229" t="s">
        <v>780</v>
      </c>
    </row>
    <row r="164" spans="1:5" s="190" customFormat="1" ht="15.75">
      <c r="A164" s="237" t="s">
        <v>781</v>
      </c>
      <c r="B164" s="237" t="s">
        <v>909</v>
      </c>
      <c r="C164" s="281" t="s">
        <v>701</v>
      </c>
      <c r="D164" s="234" t="s">
        <v>857</v>
      </c>
    </row>
    <row r="165" spans="1:5" s="189" customFormat="1" ht="13.5" thickBot="1">
      <c r="A165" s="238" t="s">
        <v>793</v>
      </c>
      <c r="B165" s="238" t="s">
        <v>892</v>
      </c>
      <c r="C165" s="290"/>
      <c r="D165" s="239" t="s">
        <v>858</v>
      </c>
      <c r="E165" s="203"/>
    </row>
    <row r="166" spans="1:5" s="189" customFormat="1"/>
    <row r="167" spans="1:5" s="189" customFormat="1" ht="16.5" thickBot="1">
      <c r="A167" s="199" t="s">
        <v>882</v>
      </c>
    </row>
    <row r="168" spans="1:5" s="189" customFormat="1">
      <c r="A168" s="279" t="s">
        <v>778</v>
      </c>
      <c r="B168" s="280"/>
      <c r="C168" s="229" t="s">
        <v>779</v>
      </c>
      <c r="D168" s="229" t="s">
        <v>780</v>
      </c>
    </row>
    <row r="169" spans="1:5" s="190" customFormat="1" ht="15.75" customHeight="1">
      <c r="A169" s="281" t="s">
        <v>781</v>
      </c>
      <c r="B169" s="281" t="s">
        <v>909</v>
      </c>
      <c r="C169" s="281" t="s">
        <v>701</v>
      </c>
      <c r="D169" s="234" t="s">
        <v>828</v>
      </c>
    </row>
    <row r="170" spans="1:5" s="189" customFormat="1" ht="38.25">
      <c r="A170" s="281"/>
      <c r="B170" s="285"/>
      <c r="C170" s="281"/>
      <c r="D170" s="234" t="s">
        <v>829</v>
      </c>
    </row>
    <row r="171" spans="1:5" s="189" customFormat="1">
      <c r="A171" s="281"/>
      <c r="B171" s="285"/>
      <c r="C171" s="281"/>
      <c r="D171" s="234" t="s">
        <v>830</v>
      </c>
    </row>
    <row r="172" spans="1:5" s="189" customFormat="1" ht="26.25" thickBot="1">
      <c r="A172" s="290"/>
      <c r="B172" s="241" t="s">
        <v>892</v>
      </c>
      <c r="C172" s="241" t="s">
        <v>837</v>
      </c>
      <c r="D172" s="240" t="s">
        <v>929</v>
      </c>
      <c r="E172" s="203"/>
    </row>
    <row r="173" spans="1:5" s="189" customFormat="1"/>
    <row r="174" spans="1:5" s="189" customFormat="1" ht="16.5" thickBot="1">
      <c r="A174" s="343" t="s">
        <v>948</v>
      </c>
      <c r="B174" s="344"/>
      <c r="C174" s="187"/>
      <c r="D174" s="187"/>
    </row>
    <row r="175" spans="1:5" s="189" customFormat="1" ht="12.75" customHeight="1">
      <c r="A175" s="279" t="s">
        <v>778</v>
      </c>
      <c r="B175" s="280"/>
      <c r="C175" s="229" t="s">
        <v>779</v>
      </c>
      <c r="D175" s="229" t="s">
        <v>780</v>
      </c>
    </row>
    <row r="176" spans="1:5" s="189" customFormat="1" ht="37.5" customHeight="1">
      <c r="A176" s="291" t="s">
        <v>781</v>
      </c>
      <c r="B176" s="345" t="s">
        <v>949</v>
      </c>
      <c r="C176" s="346"/>
      <c r="D176" s="347"/>
    </row>
    <row r="177" spans="1:5">
      <c r="A177" s="292"/>
      <c r="B177" s="283" t="s">
        <v>892</v>
      </c>
      <c r="C177" s="283" t="s">
        <v>701</v>
      </c>
      <c r="D177" s="266" t="s">
        <v>828</v>
      </c>
    </row>
    <row r="178" spans="1:5" ht="25.5">
      <c r="A178" s="292"/>
      <c r="B178" s="284"/>
      <c r="C178" s="283"/>
      <c r="D178" s="266" t="s">
        <v>867</v>
      </c>
    </row>
    <row r="179" spans="1:5">
      <c r="A179" s="292"/>
      <c r="B179" s="284"/>
      <c r="C179" s="283"/>
      <c r="D179" s="266" t="s">
        <v>835</v>
      </c>
    </row>
    <row r="180" spans="1:5">
      <c r="A180" s="292"/>
      <c r="B180" s="284"/>
      <c r="C180" s="283"/>
      <c r="D180" s="266" t="s">
        <v>868</v>
      </c>
    </row>
    <row r="181" spans="1:5">
      <c r="A181" s="292"/>
      <c r="B181" s="284"/>
      <c r="C181" s="283"/>
      <c r="D181" s="266" t="s">
        <v>869</v>
      </c>
    </row>
    <row r="182" spans="1:5">
      <c r="A182" s="292"/>
      <c r="B182" s="284"/>
      <c r="C182" s="284"/>
      <c r="D182" s="266" t="s">
        <v>870</v>
      </c>
    </row>
    <row r="183" spans="1:5">
      <c r="A183" s="292"/>
      <c r="B183" s="284"/>
      <c r="C183" s="284"/>
      <c r="D183" s="266" t="s">
        <v>871</v>
      </c>
    </row>
    <row r="184" spans="1:5">
      <c r="A184" s="292"/>
      <c r="B184" s="283" t="s">
        <v>909</v>
      </c>
      <c r="C184" s="283" t="s">
        <v>837</v>
      </c>
      <c r="D184" s="266" t="s">
        <v>838</v>
      </c>
    </row>
    <row r="185" spans="1:5">
      <c r="A185" s="292"/>
      <c r="B185" s="284"/>
      <c r="C185" s="284"/>
      <c r="D185" s="266" t="s">
        <v>839</v>
      </c>
    </row>
    <row r="186" spans="1:5">
      <c r="A186" s="293"/>
      <c r="B186" s="284"/>
      <c r="C186" s="284"/>
      <c r="D186" s="266" t="s">
        <v>840</v>
      </c>
    </row>
    <row r="187" spans="1:5" ht="13.5" thickBot="1">
      <c r="A187" s="267" t="s">
        <v>936</v>
      </c>
      <c r="B187" s="267" t="s">
        <v>909</v>
      </c>
      <c r="C187" s="267" t="s">
        <v>701</v>
      </c>
      <c r="D187" s="240" t="s">
        <v>841</v>
      </c>
    </row>
    <row r="188" spans="1:5">
      <c r="A188" s="268"/>
      <c r="B188" s="269"/>
      <c r="C188" s="268"/>
      <c r="D188" s="270"/>
    </row>
    <row r="189" spans="1:5" ht="16.5" thickBot="1">
      <c r="A189" s="206" t="s">
        <v>872</v>
      </c>
      <c r="B189" s="198"/>
      <c r="C189" s="198"/>
      <c r="D189" s="198"/>
    </row>
    <row r="190" spans="1:5">
      <c r="A190" s="341" t="s">
        <v>778</v>
      </c>
      <c r="B190" s="342"/>
      <c r="C190" s="252" t="s">
        <v>779</v>
      </c>
      <c r="D190" s="252" t="s">
        <v>780</v>
      </c>
    </row>
    <row r="191" spans="1:5" ht="38.25">
      <c r="A191" s="339" t="s">
        <v>781</v>
      </c>
      <c r="B191" s="339" t="s">
        <v>892</v>
      </c>
      <c r="C191" s="278" t="s">
        <v>937</v>
      </c>
      <c r="D191" s="253" t="s">
        <v>782</v>
      </c>
      <c r="E191" s="207"/>
    </row>
    <row r="192" spans="1:5">
      <c r="A192" s="339"/>
      <c r="B192" s="340"/>
      <c r="C192" s="278"/>
      <c r="D192" s="253" t="s">
        <v>783</v>
      </c>
    </row>
    <row r="193" spans="1:4">
      <c r="A193" s="339"/>
      <c r="B193" s="340"/>
      <c r="C193" s="278"/>
      <c r="D193" s="253" t="s">
        <v>784</v>
      </c>
    </row>
    <row r="194" spans="1:4">
      <c r="A194" s="339"/>
      <c r="B194" s="340"/>
      <c r="C194" s="278"/>
      <c r="D194" s="253" t="s">
        <v>785</v>
      </c>
    </row>
    <row r="195" spans="1:4">
      <c r="A195" s="339"/>
      <c r="B195" s="339" t="s">
        <v>914</v>
      </c>
      <c r="C195" s="278" t="s">
        <v>701</v>
      </c>
      <c r="D195" s="254" t="s">
        <v>803</v>
      </c>
    </row>
    <row r="196" spans="1:4" ht="25.5">
      <c r="A196" s="339"/>
      <c r="B196" s="340"/>
      <c r="C196" s="278"/>
      <c r="D196" s="254" t="s">
        <v>804</v>
      </c>
    </row>
    <row r="197" spans="1:4" ht="25.5">
      <c r="A197" s="339"/>
      <c r="B197" s="340"/>
      <c r="C197" s="278"/>
      <c r="D197" s="254" t="s">
        <v>805</v>
      </c>
    </row>
    <row r="198" spans="1:4">
      <c r="A198" s="339"/>
      <c r="B198" s="340"/>
      <c r="C198" s="278"/>
      <c r="D198" s="254" t="s">
        <v>806</v>
      </c>
    </row>
    <row r="199" spans="1:4">
      <c r="A199" s="339"/>
      <c r="B199" s="340"/>
      <c r="C199" s="278"/>
      <c r="D199" s="254" t="s">
        <v>932</v>
      </c>
    </row>
    <row r="200" spans="1:4">
      <c r="A200" s="339"/>
      <c r="B200" s="340"/>
      <c r="C200" s="278"/>
      <c r="D200" s="254" t="s">
        <v>933</v>
      </c>
    </row>
    <row r="201" spans="1:4">
      <c r="A201" s="339"/>
      <c r="B201" s="340"/>
      <c r="C201" s="278"/>
      <c r="D201" s="254" t="s">
        <v>809</v>
      </c>
    </row>
    <row r="202" spans="1:4">
      <c r="A202" s="339"/>
      <c r="B202" s="340"/>
      <c r="C202" s="278"/>
      <c r="D202" s="254" t="s">
        <v>919</v>
      </c>
    </row>
    <row r="203" spans="1:4">
      <c r="A203" s="339"/>
      <c r="B203" s="340"/>
      <c r="C203" s="278"/>
      <c r="D203" s="254" t="s">
        <v>797</v>
      </c>
    </row>
    <row r="204" spans="1:4">
      <c r="A204" s="339"/>
      <c r="B204" s="340"/>
      <c r="C204" s="278"/>
      <c r="D204" s="254" t="s">
        <v>810</v>
      </c>
    </row>
    <row r="205" spans="1:4">
      <c r="A205" s="278" t="s">
        <v>793</v>
      </c>
      <c r="B205" s="278" t="s">
        <v>892</v>
      </c>
      <c r="C205" s="278" t="s">
        <v>701</v>
      </c>
      <c r="D205" s="254" t="s">
        <v>811</v>
      </c>
    </row>
    <row r="206" spans="1:4" ht="25.5">
      <c r="A206" s="337"/>
      <c r="B206" s="328"/>
      <c r="C206" s="337"/>
      <c r="D206" s="254" t="s">
        <v>812</v>
      </c>
    </row>
    <row r="207" spans="1:4" ht="25.5">
      <c r="A207" s="278" t="s">
        <v>789</v>
      </c>
      <c r="B207" s="278" t="s">
        <v>892</v>
      </c>
      <c r="C207" s="278" t="s">
        <v>701</v>
      </c>
      <c r="D207" s="254" t="s">
        <v>899</v>
      </c>
    </row>
    <row r="208" spans="1:4" ht="13.5" thickBot="1">
      <c r="A208" s="338"/>
      <c r="B208" s="330"/>
      <c r="C208" s="338"/>
      <c r="D208" s="255" t="s">
        <v>814</v>
      </c>
    </row>
    <row r="209" spans="1:5">
      <c r="A209" s="189"/>
      <c r="B209" s="189"/>
      <c r="C209" s="189"/>
    </row>
    <row r="210" spans="1:5" ht="16.5" thickBot="1">
      <c r="A210" s="205" t="s">
        <v>861</v>
      </c>
      <c r="B210" s="197"/>
      <c r="C210" s="197"/>
      <c r="D210" s="197"/>
    </row>
    <row r="211" spans="1:5">
      <c r="A211" s="279" t="s">
        <v>778</v>
      </c>
      <c r="B211" s="280"/>
      <c r="C211" s="229" t="s">
        <v>779</v>
      </c>
      <c r="D211" s="229" t="s">
        <v>780</v>
      </c>
    </row>
    <row r="212" spans="1:5">
      <c r="A212" s="281" t="s">
        <v>793</v>
      </c>
      <c r="B212" s="281" t="s">
        <v>892</v>
      </c>
      <c r="C212" s="281" t="s">
        <v>701</v>
      </c>
      <c r="D212" s="234" t="s">
        <v>862</v>
      </c>
    </row>
    <row r="213" spans="1:5" ht="13.5" thickBot="1">
      <c r="A213" s="290"/>
      <c r="B213" s="289"/>
      <c r="C213" s="290"/>
      <c r="D213" s="239" t="s">
        <v>863</v>
      </c>
    </row>
    <row r="214" spans="1:5">
      <c r="A214" s="189"/>
      <c r="B214" s="189"/>
      <c r="C214" s="189"/>
    </row>
    <row r="215" spans="1:5" ht="16.5" thickBot="1">
      <c r="A215" s="205" t="s">
        <v>831</v>
      </c>
      <c r="B215" s="197"/>
      <c r="C215" s="197"/>
      <c r="D215" s="197"/>
    </row>
    <row r="216" spans="1:5">
      <c r="A216" s="279" t="s">
        <v>778</v>
      </c>
      <c r="B216" s="280"/>
      <c r="C216" s="229" t="s">
        <v>779</v>
      </c>
      <c r="D216" s="229" t="s">
        <v>780</v>
      </c>
    </row>
    <row r="217" spans="1:5">
      <c r="A217" s="281" t="s">
        <v>789</v>
      </c>
      <c r="B217" s="281" t="s">
        <v>892</v>
      </c>
      <c r="C217" s="283" t="s">
        <v>701</v>
      </c>
      <c r="D217" s="234" t="s">
        <v>864</v>
      </c>
    </row>
    <row r="218" spans="1:5" ht="13.5" thickBot="1">
      <c r="A218" s="290"/>
      <c r="B218" s="289"/>
      <c r="C218" s="336"/>
      <c r="D218" s="239" t="s">
        <v>859</v>
      </c>
    </row>
    <row r="219" spans="1:5">
      <c r="A219" s="195"/>
      <c r="B219" s="195"/>
      <c r="C219" s="189"/>
    </row>
    <row r="220" spans="1:5" ht="16.5" thickBot="1">
      <c r="A220" s="199" t="s">
        <v>885</v>
      </c>
      <c r="B220" s="189"/>
      <c r="C220" s="189"/>
    </row>
    <row r="221" spans="1:5">
      <c r="A221" s="279" t="s">
        <v>778</v>
      </c>
      <c r="B221" s="280"/>
      <c r="C221" s="229" t="s">
        <v>779</v>
      </c>
      <c r="D221" s="229" t="s">
        <v>780</v>
      </c>
    </row>
    <row r="222" spans="1:5">
      <c r="A222" s="281" t="s">
        <v>781</v>
      </c>
      <c r="B222" s="325" t="s">
        <v>892</v>
      </c>
      <c r="C222" s="325" t="s">
        <v>701</v>
      </c>
      <c r="D222" s="234" t="s">
        <v>832</v>
      </c>
      <c r="E222" s="207"/>
    </row>
    <row r="223" spans="1:5" ht="25.5">
      <c r="A223" s="281"/>
      <c r="B223" s="326"/>
      <c r="C223" s="326"/>
      <c r="D223" s="234" t="s">
        <v>833</v>
      </c>
    </row>
    <row r="224" spans="1:5" ht="13.5" thickBot="1">
      <c r="A224" s="290"/>
      <c r="B224" s="335"/>
      <c r="C224" s="335"/>
      <c r="D224" s="236" t="s">
        <v>834</v>
      </c>
      <c r="E224" s="203"/>
    </row>
    <row r="226" spans="1:5" ht="16.5" thickBot="1">
      <c r="A226" s="208" t="s">
        <v>895</v>
      </c>
    </row>
    <row r="227" spans="1:5">
      <c r="A227" s="279" t="s">
        <v>778</v>
      </c>
      <c r="B227" s="280"/>
      <c r="C227" s="229" t="s">
        <v>779</v>
      </c>
      <c r="D227" s="229" t="s">
        <v>780</v>
      </c>
    </row>
    <row r="228" spans="1:5">
      <c r="A228" s="281" t="s">
        <v>781</v>
      </c>
      <c r="B228" s="281" t="s">
        <v>892</v>
      </c>
      <c r="C228" s="256" t="s">
        <v>701</v>
      </c>
      <c r="D228" s="234" t="s">
        <v>828</v>
      </c>
    </row>
    <row r="229" spans="1:5">
      <c r="A229" s="282"/>
      <c r="B229" s="295"/>
      <c r="C229" s="256" t="s">
        <v>837</v>
      </c>
      <c r="D229" s="234" t="s">
        <v>838</v>
      </c>
      <c r="E229" s="203"/>
    </row>
    <row r="230" spans="1:5" ht="13.5" thickBot="1">
      <c r="A230" s="257" t="s">
        <v>789</v>
      </c>
      <c r="B230" s="257" t="s">
        <v>892</v>
      </c>
      <c r="C230" s="257" t="s">
        <v>701</v>
      </c>
      <c r="D230" s="236" t="s">
        <v>836</v>
      </c>
    </row>
    <row r="232" spans="1:5" ht="16.5" thickBot="1">
      <c r="A232" s="205" t="s">
        <v>842</v>
      </c>
      <c r="B232" s="197"/>
      <c r="C232" s="197"/>
      <c r="D232" s="197"/>
    </row>
    <row r="233" spans="1:5">
      <c r="A233" s="279" t="s">
        <v>778</v>
      </c>
      <c r="B233" s="280"/>
      <c r="C233" s="229" t="s">
        <v>779</v>
      </c>
      <c r="D233" s="229" t="s">
        <v>780</v>
      </c>
    </row>
    <row r="234" spans="1:5" ht="13.5" thickBot="1">
      <c r="A234" s="257" t="s">
        <v>793</v>
      </c>
      <c r="B234" s="257" t="s">
        <v>934</v>
      </c>
      <c r="C234" s="271" t="s">
        <v>939</v>
      </c>
      <c r="D234" s="236" t="s">
        <v>865</v>
      </c>
    </row>
    <row r="236" spans="1:5" ht="16.5" thickBot="1">
      <c r="A236" s="199" t="s">
        <v>891</v>
      </c>
      <c r="B236" s="199"/>
      <c r="C236" s="189"/>
      <c r="D236" s="189"/>
    </row>
    <row r="237" spans="1:5">
      <c r="A237" s="331" t="s">
        <v>778</v>
      </c>
      <c r="B237" s="332"/>
      <c r="C237" s="258" t="s">
        <v>779</v>
      </c>
      <c r="D237" s="258" t="s">
        <v>780</v>
      </c>
    </row>
    <row r="238" spans="1:5" ht="27" customHeight="1">
      <c r="A238" s="333" t="s">
        <v>781</v>
      </c>
      <c r="B238" s="333" t="s">
        <v>892</v>
      </c>
      <c r="C238" s="333" t="s">
        <v>937</v>
      </c>
      <c r="D238" s="259" t="s">
        <v>782</v>
      </c>
    </row>
    <row r="239" spans="1:5">
      <c r="A239" s="333"/>
      <c r="B239" s="282"/>
      <c r="C239" s="333"/>
      <c r="D239" s="259" t="s">
        <v>783</v>
      </c>
    </row>
    <row r="240" spans="1:5">
      <c r="A240" s="333"/>
      <c r="B240" s="282"/>
      <c r="C240" s="333"/>
      <c r="D240" s="259" t="s">
        <v>784</v>
      </c>
    </row>
    <row r="241" spans="1:4">
      <c r="A241" s="333"/>
      <c r="B241" s="282"/>
      <c r="C241" s="333"/>
      <c r="D241" s="259" t="s">
        <v>785</v>
      </c>
    </row>
    <row r="242" spans="1:4">
      <c r="A242" s="333"/>
      <c r="B242" s="333" t="s">
        <v>892</v>
      </c>
      <c r="C242" s="333" t="s">
        <v>701</v>
      </c>
      <c r="D242" s="260" t="s">
        <v>900</v>
      </c>
    </row>
    <row r="243" spans="1:4" ht="15" customHeight="1">
      <c r="A243" s="333"/>
      <c r="B243" s="282"/>
      <c r="C243" s="333"/>
      <c r="D243" s="260" t="s">
        <v>796</v>
      </c>
    </row>
    <row r="244" spans="1:4">
      <c r="A244" s="333"/>
      <c r="B244" s="282"/>
      <c r="C244" s="333"/>
      <c r="D244" s="260" t="s">
        <v>798</v>
      </c>
    </row>
    <row r="245" spans="1:4">
      <c r="A245" s="333"/>
      <c r="B245" s="282"/>
      <c r="C245" s="333"/>
      <c r="D245" s="260" t="s">
        <v>787</v>
      </c>
    </row>
    <row r="246" spans="1:4" ht="25.5">
      <c r="A246" s="333"/>
      <c r="B246" s="282"/>
      <c r="C246" s="333"/>
      <c r="D246" s="260" t="s">
        <v>799</v>
      </c>
    </row>
    <row r="247" spans="1:4">
      <c r="A247" s="333"/>
      <c r="B247" s="282"/>
      <c r="C247" s="333"/>
      <c r="D247" s="260" t="s">
        <v>800</v>
      </c>
    </row>
    <row r="248" spans="1:4">
      <c r="A248" s="333"/>
      <c r="B248" s="282"/>
      <c r="C248" s="333"/>
      <c r="D248" s="260" t="s">
        <v>801</v>
      </c>
    </row>
    <row r="249" spans="1:4">
      <c r="A249" s="333"/>
      <c r="B249" s="282"/>
      <c r="C249" s="333"/>
      <c r="D249" s="260" t="s">
        <v>802</v>
      </c>
    </row>
    <row r="250" spans="1:4" ht="25.5">
      <c r="A250" s="333"/>
      <c r="B250" s="282"/>
      <c r="C250" s="333"/>
      <c r="D250" s="260" t="s">
        <v>901</v>
      </c>
    </row>
    <row r="251" spans="1:4">
      <c r="A251" s="261" t="s">
        <v>793</v>
      </c>
      <c r="B251" s="272" t="s">
        <v>892</v>
      </c>
      <c r="C251" s="261" t="s">
        <v>701</v>
      </c>
      <c r="D251" s="262" t="s">
        <v>915</v>
      </c>
    </row>
    <row r="252" spans="1:4" ht="25.5">
      <c r="A252" s="333" t="s">
        <v>789</v>
      </c>
      <c r="B252" s="333" t="s">
        <v>892</v>
      </c>
      <c r="C252" s="333" t="s">
        <v>701</v>
      </c>
      <c r="D252" s="262" t="s">
        <v>794</v>
      </c>
    </row>
    <row r="253" spans="1:4">
      <c r="A253" s="334"/>
      <c r="B253" s="298"/>
      <c r="C253" s="334"/>
      <c r="D253" s="262" t="s">
        <v>902</v>
      </c>
    </row>
    <row r="254" spans="1:4">
      <c r="A254" s="334"/>
      <c r="B254" s="298"/>
      <c r="C254" s="334"/>
      <c r="D254" s="262" t="s">
        <v>795</v>
      </c>
    </row>
    <row r="255" spans="1:4" ht="13.5" thickBot="1">
      <c r="A255" s="263" t="s">
        <v>935</v>
      </c>
      <c r="B255" s="264" t="s">
        <v>909</v>
      </c>
      <c r="C255" s="264" t="s">
        <v>701</v>
      </c>
      <c r="D255" s="265" t="s">
        <v>903</v>
      </c>
    </row>
    <row r="257" spans="1:4" ht="16.5" thickBot="1">
      <c r="A257" s="205" t="s">
        <v>860</v>
      </c>
      <c r="B257" s="197"/>
      <c r="C257" s="197"/>
      <c r="D257" s="197"/>
    </row>
    <row r="258" spans="1:4">
      <c r="A258" s="279" t="s">
        <v>778</v>
      </c>
      <c r="B258" s="280"/>
      <c r="C258" s="229" t="s">
        <v>779</v>
      </c>
      <c r="D258" s="229" t="s">
        <v>780</v>
      </c>
    </row>
    <row r="259" spans="1:4">
      <c r="A259" s="281" t="s">
        <v>789</v>
      </c>
      <c r="B259" s="281" t="s">
        <v>892</v>
      </c>
      <c r="C259" s="281" t="s">
        <v>701</v>
      </c>
      <c r="D259" s="234" t="s">
        <v>822</v>
      </c>
    </row>
    <row r="260" spans="1:4" ht="13.5" thickBot="1">
      <c r="A260" s="290"/>
      <c r="B260" s="289"/>
      <c r="C260" s="290"/>
      <c r="D260" s="239" t="s">
        <v>859</v>
      </c>
    </row>
    <row r="262" spans="1:4" ht="16.5" thickBot="1">
      <c r="A262" s="210" t="s">
        <v>873</v>
      </c>
    </row>
    <row r="263" spans="1:4">
      <c r="A263" s="279" t="s">
        <v>778</v>
      </c>
      <c r="B263" s="280"/>
      <c r="C263" s="229" t="s">
        <v>779</v>
      </c>
      <c r="D263" s="229" t="s">
        <v>780</v>
      </c>
    </row>
    <row r="264" spans="1:4">
      <c r="A264" s="281" t="s">
        <v>793</v>
      </c>
      <c r="B264" s="281" t="s">
        <v>892</v>
      </c>
      <c r="C264" s="281" t="s">
        <v>701</v>
      </c>
      <c r="D264" s="234" t="s">
        <v>822</v>
      </c>
    </row>
    <row r="265" spans="1:4">
      <c r="A265" s="281"/>
      <c r="B265" s="282"/>
      <c r="C265" s="281"/>
      <c r="D265" s="230" t="s">
        <v>859</v>
      </c>
    </row>
    <row r="266" spans="1:4" ht="13.5" thickBot="1">
      <c r="A266" s="290"/>
      <c r="B266" s="289"/>
      <c r="C266" s="290"/>
      <c r="D266" s="239" t="s">
        <v>866</v>
      </c>
    </row>
    <row r="268" spans="1:4">
      <c r="A268" s="209"/>
      <c r="B268" s="209"/>
      <c r="C268" s="209"/>
      <c r="D268" s="209"/>
    </row>
  </sheetData>
  <mergeCells count="127">
    <mergeCell ref="B130:B132"/>
    <mergeCell ref="B217:B218"/>
    <mergeCell ref="A259:A260"/>
    <mergeCell ref="C259:C260"/>
    <mergeCell ref="B205:B206"/>
    <mergeCell ref="B207:B208"/>
    <mergeCell ref="B212:B213"/>
    <mergeCell ref="C217:C218"/>
    <mergeCell ref="A221:B221"/>
    <mergeCell ref="A222:A224"/>
    <mergeCell ref="A227:B227"/>
    <mergeCell ref="A217:A218"/>
    <mergeCell ref="A205:A206"/>
    <mergeCell ref="C205:C206"/>
    <mergeCell ref="A207:A208"/>
    <mergeCell ref="A216:B216"/>
    <mergeCell ref="C207:C208"/>
    <mergeCell ref="A211:B211"/>
    <mergeCell ref="A212:A213"/>
    <mergeCell ref="C212:C213"/>
    <mergeCell ref="B191:B194"/>
    <mergeCell ref="B195:B204"/>
    <mergeCell ref="A190:B190"/>
    <mergeCell ref="A191:A204"/>
    <mergeCell ref="C79:C80"/>
    <mergeCell ref="B85:B97"/>
    <mergeCell ref="A263:B263"/>
    <mergeCell ref="A264:A266"/>
    <mergeCell ref="C264:C266"/>
    <mergeCell ref="A237:B237"/>
    <mergeCell ref="A238:A250"/>
    <mergeCell ref="C238:C241"/>
    <mergeCell ref="C242:C250"/>
    <mergeCell ref="A252:A254"/>
    <mergeCell ref="C252:C254"/>
    <mergeCell ref="A258:B258"/>
    <mergeCell ref="B252:B254"/>
    <mergeCell ref="B242:B250"/>
    <mergeCell ref="B238:B241"/>
    <mergeCell ref="B264:B266"/>
    <mergeCell ref="B259:B260"/>
    <mergeCell ref="A233:B233"/>
    <mergeCell ref="B222:B224"/>
    <mergeCell ref="C222:C224"/>
    <mergeCell ref="A228:A229"/>
    <mergeCell ref="B228:B229"/>
    <mergeCell ref="A130:A133"/>
    <mergeCell ref="A134:A135"/>
    <mergeCell ref="A120:A122"/>
    <mergeCell ref="A99:A101"/>
    <mergeCell ref="A126:A129"/>
    <mergeCell ref="B109:B118"/>
    <mergeCell ref="B105:B108"/>
    <mergeCell ref="B99:B101"/>
    <mergeCell ref="B120:B122"/>
    <mergeCell ref="B126:B129"/>
    <mergeCell ref="A79:A80"/>
    <mergeCell ref="B79:B80"/>
    <mergeCell ref="A26:D26"/>
    <mergeCell ref="A169:A172"/>
    <mergeCell ref="C169:C171"/>
    <mergeCell ref="C29:C32"/>
    <mergeCell ref="A28:B28"/>
    <mergeCell ref="C126:C129"/>
    <mergeCell ref="C130:C133"/>
    <mergeCell ref="C99:C101"/>
    <mergeCell ref="A104:B104"/>
    <mergeCell ref="A105:A118"/>
    <mergeCell ref="C105:C108"/>
    <mergeCell ref="C109:C118"/>
    <mergeCell ref="A157:A160"/>
    <mergeCell ref="C134:C135"/>
    <mergeCell ref="A136:A141"/>
    <mergeCell ref="A47:B47"/>
    <mergeCell ref="A48:A58"/>
    <mergeCell ref="C48:C51"/>
    <mergeCell ref="C52:C58"/>
    <mergeCell ref="A84:B84"/>
    <mergeCell ref="C85:C88"/>
    <mergeCell ref="C59:C60"/>
    <mergeCell ref="A29:A41"/>
    <mergeCell ref="B29:B32"/>
    <mergeCell ref="B43:B44"/>
    <mergeCell ref="B33:B41"/>
    <mergeCell ref="C33:C41"/>
    <mergeCell ref="B134:B135"/>
    <mergeCell ref="B136:B141"/>
    <mergeCell ref="C136:C141"/>
    <mergeCell ref="C61:C63"/>
    <mergeCell ref="A66:B66"/>
    <mergeCell ref="A43:A44"/>
    <mergeCell ref="C43:C44"/>
    <mergeCell ref="B48:B53"/>
    <mergeCell ref="B54:B58"/>
    <mergeCell ref="A61:A63"/>
    <mergeCell ref="B61:B63"/>
    <mergeCell ref="A59:A60"/>
    <mergeCell ref="B59:B60"/>
    <mergeCell ref="A85:A97"/>
    <mergeCell ref="C89:C97"/>
    <mergeCell ref="A67:A78"/>
    <mergeCell ref="C67:C70"/>
    <mergeCell ref="C71:C78"/>
    <mergeCell ref="B67:B78"/>
    <mergeCell ref="C120:C122"/>
    <mergeCell ref="A125:B125"/>
    <mergeCell ref="C191:C194"/>
    <mergeCell ref="C195:C204"/>
    <mergeCell ref="A144:B144"/>
    <mergeCell ref="B145:B149"/>
    <mergeCell ref="C145:C149"/>
    <mergeCell ref="C150:C155"/>
    <mergeCell ref="B177:B183"/>
    <mergeCell ref="C177:C183"/>
    <mergeCell ref="B184:B186"/>
    <mergeCell ref="B169:B171"/>
    <mergeCell ref="B150:B155"/>
    <mergeCell ref="A175:B175"/>
    <mergeCell ref="B157:B160"/>
    <mergeCell ref="C157:C160"/>
    <mergeCell ref="A145:A156"/>
    <mergeCell ref="A163:B163"/>
    <mergeCell ref="C164:C165"/>
    <mergeCell ref="A168:B168"/>
    <mergeCell ref="C184:C186"/>
    <mergeCell ref="B176:D176"/>
    <mergeCell ref="A176:A186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5" manualBreakCount="5">
    <brk id="25" max="16383" man="1"/>
    <brk id="63" max="16383" man="1"/>
    <brk id="102" max="16383" man="1"/>
    <brk id="142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povrchy</vt:lpstr>
      <vt:lpstr>specifikace kategorií</vt:lpstr>
      <vt:lpstr>povrchy!Oblast_tisku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</dc:creator>
  <cp:lastModifiedBy>Klára Maršíková</cp:lastModifiedBy>
  <cp:lastPrinted>2013-12-04T09:02:28Z</cp:lastPrinted>
  <dcterms:created xsi:type="dcterms:W3CDTF">2009-11-03T11:33:59Z</dcterms:created>
  <dcterms:modified xsi:type="dcterms:W3CDTF">2014-03-12T08:01:16Z</dcterms:modified>
</cp:coreProperties>
</file>