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320" yWindow="330" windowWidth="9960" windowHeight="9525" activeTab="0"/>
  </bookViews>
  <sheets>
    <sheet name="Tabulka k ocenění" sheetId="1" r:id="rId1"/>
  </sheets>
  <definedNames/>
  <calcPr calcId="125725"/>
</workbook>
</file>

<file path=xl/sharedStrings.xml><?xml version="1.0" encoding="utf-8"?>
<sst xmlns="http://schemas.openxmlformats.org/spreadsheetml/2006/main" count="214" uniqueCount="100">
  <si>
    <t>Ložní prádlo</t>
  </si>
  <si>
    <t>Složení materiálu</t>
  </si>
  <si>
    <t>Požadovaná minimální hodnota gramáže</t>
  </si>
  <si>
    <t>Počty ks za 2 roky</t>
  </si>
  <si>
    <t>Nabídková cena za 1 ks bez DPH</t>
  </si>
  <si>
    <t>Nabídková cena za 2 roky bez DPH</t>
  </si>
  <si>
    <t>povlak na polštář 90x70 cm s kapsou zapínání hotelového typu</t>
  </si>
  <si>
    <t>100% bavlna</t>
  </si>
  <si>
    <t>145 g/m2</t>
  </si>
  <si>
    <t>povlak na polštář malý 45x65 cm s kapsou zapínání hotelového typu</t>
  </si>
  <si>
    <t>povlak na polštář dětský 40x60 cm</t>
  </si>
  <si>
    <t>povlak na přikrývku dětský 145x90</t>
  </si>
  <si>
    <t>povlak na přikrývku 190x150 cm s kapsou zapínání hotelového typu</t>
  </si>
  <si>
    <t>povlak na přikrývku 220x160 cms kapsou zapínání hotelového typu</t>
  </si>
  <si>
    <t>povlak na přikrývku 220x140 cm s kapsou zapínání hotelového typu</t>
  </si>
  <si>
    <t>přikrývka na kojenecké lůžko 65x115</t>
  </si>
  <si>
    <t>povlak na přikr.-kojenecké lůžko 70x120</t>
  </si>
  <si>
    <t>prostěradlo 160x260 cm</t>
  </si>
  <si>
    <t>prostěradlo 140x260 cm</t>
  </si>
  <si>
    <t>prostěradlo 170x260</t>
  </si>
  <si>
    <t>160g/m2</t>
  </si>
  <si>
    <t>podložka 140x170</t>
  </si>
  <si>
    <t>podložka 160x70 cm</t>
  </si>
  <si>
    <t>145g/m2</t>
  </si>
  <si>
    <t>podložka 160x100 cm</t>
  </si>
  <si>
    <t>Ostatní prádlo</t>
  </si>
  <si>
    <t>ručník froté 50x100</t>
  </si>
  <si>
    <t>350g/m2</t>
  </si>
  <si>
    <t>ručník froté dětský 50x30</t>
  </si>
  <si>
    <t>osuška tetra 100x150</t>
  </si>
  <si>
    <t>205 g/m2</t>
  </si>
  <si>
    <t>osuška tetra dětská 70x140</t>
  </si>
  <si>
    <t>205g/m2</t>
  </si>
  <si>
    <t>plena 80x80</t>
  </si>
  <si>
    <t>116g/m2</t>
  </si>
  <si>
    <t>pytel na prádlo 120x60</t>
  </si>
  <si>
    <t>200g/m2</t>
  </si>
  <si>
    <t>Prádlo pacientů</t>
  </si>
  <si>
    <t>200 g/m2</t>
  </si>
  <si>
    <t>košile "anděl" velikost 56</t>
  </si>
  <si>
    <t xml:space="preserve">200 g/m2 </t>
  </si>
  <si>
    <t>župan pro dospělé bez knoflíků s páskem</t>
  </si>
  <si>
    <t>Operační prádlo</t>
  </si>
  <si>
    <t>halena operační</t>
  </si>
  <si>
    <t>kalhoty operační</t>
  </si>
  <si>
    <t>šaty operační</t>
  </si>
  <si>
    <t>plášt operační empír</t>
  </si>
  <si>
    <t>Prádlo zaměstnanců</t>
  </si>
  <si>
    <t xml:space="preserve">halena pracovní bílá </t>
  </si>
  <si>
    <t>halena pracovní žlutá, zelená, modrá, mentolová, fialová</t>
  </si>
  <si>
    <t>košile bílá lékařská</t>
  </si>
  <si>
    <t>tričko bílé - krátký rukáv polo</t>
  </si>
  <si>
    <t>tričko bílé - krátký rukáv</t>
  </si>
  <si>
    <t>tričko modré - krátký rukáv</t>
  </si>
  <si>
    <t>kalhoty lékařské bílé</t>
  </si>
  <si>
    <t>kalhoty krátké (3/4)</t>
  </si>
  <si>
    <t>šaty sester,ošetřovatelek bílé</t>
  </si>
  <si>
    <t>šaty sester,ošetřovatelek modré, mentolové, fialové, žluté</t>
  </si>
  <si>
    <t>šaty pomocnice v kuchyni barevný potisk</t>
  </si>
  <si>
    <t>vesta fleecová</t>
  </si>
  <si>
    <t>360 g/m2</t>
  </si>
  <si>
    <t>bunda fleecová</t>
  </si>
  <si>
    <t>plášť pracovní  lékařský bílý</t>
  </si>
  <si>
    <t>zástěra lacl pro kuchařky</t>
  </si>
  <si>
    <t>montérkové kalhoty</t>
  </si>
  <si>
    <t>260g/m2</t>
  </si>
  <si>
    <t>montérková blůza</t>
  </si>
  <si>
    <t xml:space="preserve">260g/m2 </t>
  </si>
  <si>
    <t>montérky s laclem</t>
  </si>
  <si>
    <t>montérková souprava</t>
  </si>
  <si>
    <t xml:space="preserve">240g/m2 </t>
  </si>
  <si>
    <t>35% bavlna/ 65% polyester - tkanina vodoodpudivá, keprová vazba</t>
  </si>
  <si>
    <t>245g/m2</t>
  </si>
  <si>
    <t>Celková nabídková cena za 2 roky bez DPH</t>
  </si>
  <si>
    <t>Nabídková cena za 1 ks bez DPH bude maximální a dále již neměnná po celou dobu trvání rámcové smlouvy</t>
  </si>
  <si>
    <t>prostěradlo napínací bavlna 70x140 cm</t>
  </si>
  <si>
    <t>prostěradlo napínací bavlna novoroze 60x120 cm</t>
  </si>
  <si>
    <t>prostěradlo malé 60x120cm</t>
  </si>
  <si>
    <t>ručník obyčejný 50x100cm</t>
  </si>
  <si>
    <t>utěrka 40x60cm</t>
  </si>
  <si>
    <t>žínka froté min. 16x24cm</t>
  </si>
  <si>
    <t xml:space="preserve">kabátek pyžamový dosp. dám/pán </t>
  </si>
  <si>
    <t xml:space="preserve">kalhoty pyžamové dosp. dám/pán </t>
  </si>
  <si>
    <t>košile noční dámská</t>
  </si>
  <si>
    <t xml:space="preserve">145 g/m2 </t>
  </si>
  <si>
    <t>165 g/m2</t>
  </si>
  <si>
    <t>slinták dětský froté min. d25 x š20 cm zavazovací šňůrky</t>
  </si>
  <si>
    <t>170 g/m2</t>
  </si>
  <si>
    <t>rychlo zavinovačka min. od 80x80 cm</t>
  </si>
  <si>
    <t>zavinovačka min. od 75x75</t>
  </si>
  <si>
    <t>vložka do zavinovačky min.  od 110x30</t>
  </si>
  <si>
    <t>pyžamo dětské dívčí do vel. 164</t>
  </si>
  <si>
    <t>pyžamo dětské chlapecké do vel. 164</t>
  </si>
  <si>
    <t>kabátek kojenecký do vel. 86</t>
  </si>
  <si>
    <t>košilka kojenecká do vel. 86</t>
  </si>
  <si>
    <t>dupačky do vel. 86</t>
  </si>
  <si>
    <t>body do vel. 92</t>
  </si>
  <si>
    <t xml:space="preserve">Zadavatel požaduje, aby zájemce v rámci prokázání technických kvalifikačních předpokladů předložil vzorky následujících druhů prádla a to vždy 2 kusy u každého z následujících druhů:
1. kalhoty lékařské bílé dámské pružný pas, dvě vsazené kapsy na bocích
2. šaty sesterské modré s bílým doplňkem na kapsách, projmutý střih, výstřih do V, spadlý rukáv, kapsička 1 náprsní, dvě kapsy na ruce, kryté propínání do pasu
3. halena bílá se žlutým doplňkem na límečku a kapsách, rovný střih, s límečkem, vsazený rukáv, kapsička 1 náprsní, dvě kapsy na ruce, kryté propínání 2 - 3 knoflíky
4. halena mentolová jednobarevná, projmutý střih, výstřih do V, spadlý rukáv, kapsička 1 náprsní, dvě kapsy na ruce
5. plášť pracovní lékařský bílý, propínání, dvě našité kapsy, náprsní kapsička, dlouhý rukáv
6. prostěradlo bílé malé 60x120
7. košile anděl bílá vel. 56
8. povlak na polštář 90x70 cm s kapsou zapínání hotelového typu bílý
</t>
  </si>
  <si>
    <t>bunda pro řidiče sanitky červená se žlutými doplňky, výstražné prvky musí splňovat ČSN EN 471, reflexní třída 2</t>
  </si>
  <si>
    <t>kalhoty pro řidiče sanitky červené se žlutými doplňky, výstražné prvky musí splňovat ČSN EN 471, reflexní třída 2</t>
  </si>
</sst>
</file>

<file path=xl/styles.xml><?xml version="1.0" encoding="utf-8"?>
<styleSheet xmlns="http://schemas.openxmlformats.org/spreadsheetml/2006/main">
  <fonts count="9">
    <font>
      <sz val="11"/>
      <color theme="1"/>
      <name val="Calibri"/>
      <family val="2"/>
      <scheme val="minor"/>
    </font>
    <font>
      <sz val="10"/>
      <name val="Arial"/>
      <family val="2"/>
    </font>
    <font>
      <b/>
      <sz val="11"/>
      <name val="Calibri"/>
      <family val="2"/>
    </font>
    <font>
      <b/>
      <sz val="11"/>
      <color indexed="8"/>
      <name val="Calibri"/>
      <family val="2"/>
    </font>
    <font>
      <sz val="11"/>
      <name val="Calibri"/>
      <family val="2"/>
    </font>
    <font>
      <b/>
      <sz val="11"/>
      <name val="Calibri"/>
      <family val="2"/>
      <scheme val="minor"/>
    </font>
    <font>
      <b/>
      <sz val="11"/>
      <color theme="1"/>
      <name val="Calibri"/>
      <family val="2"/>
      <scheme val="minor"/>
    </font>
    <font>
      <sz val="11"/>
      <name val="Calibri"/>
      <family val="2"/>
      <scheme val="minor"/>
    </font>
    <font>
      <b/>
      <sz val="11"/>
      <color rgb="FFFF0000"/>
      <name val="Calibri"/>
      <family val="2"/>
      <scheme val="minor"/>
    </font>
  </fonts>
  <fills count="7">
    <fill>
      <patternFill/>
    </fill>
    <fill>
      <patternFill patternType="gray125"/>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7">
    <border>
      <left/>
      <right/>
      <top/>
      <bottom/>
      <diagonal/>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2" borderId="1" xfId="0" applyFont="1" applyFill="1" applyBorder="1" applyAlignment="1">
      <alignment wrapText="1"/>
    </xf>
    <xf numFmtId="3" fontId="4" fillId="2" borderId="1" xfId="0" applyNumberFormat="1" applyFont="1" applyFill="1" applyBorder="1" applyAlignment="1">
      <alignment/>
    </xf>
    <xf numFmtId="3" fontId="4" fillId="2" borderId="1" xfId="0" applyNumberFormat="1" applyFont="1" applyFill="1" applyBorder="1" applyAlignment="1">
      <alignment wrapText="1"/>
    </xf>
    <xf numFmtId="3" fontId="4" fillId="0" borderId="1" xfId="0" applyNumberFormat="1" applyFont="1" applyFill="1" applyBorder="1" applyAlignment="1">
      <alignment wrapText="1"/>
    </xf>
    <xf numFmtId="4" fontId="0" fillId="3" borderId="1" xfId="0" applyNumberFormat="1" applyFill="1" applyBorder="1" applyAlignment="1">
      <alignment/>
    </xf>
    <xf numFmtId="4" fontId="0" fillId="0" borderId="1" xfId="0" applyNumberFormat="1" applyBorder="1"/>
    <xf numFmtId="4" fontId="4" fillId="3" borderId="1" xfId="0" applyNumberFormat="1" applyFont="1" applyFill="1" applyBorder="1" applyAlignment="1">
      <alignment/>
    </xf>
    <xf numFmtId="0" fontId="4" fillId="0" borderId="1" xfId="0" applyFont="1" applyFill="1" applyBorder="1" applyAlignment="1">
      <alignment/>
    </xf>
    <xf numFmtId="3" fontId="4" fillId="0" borderId="1" xfId="0" applyNumberFormat="1" applyFont="1" applyBorder="1" applyAlignment="1">
      <alignment wrapText="1"/>
    </xf>
    <xf numFmtId="0" fontId="4" fillId="2" borderId="1" xfId="0" applyFont="1" applyFill="1" applyBorder="1" applyAlignment="1">
      <alignment/>
    </xf>
    <xf numFmtId="3" fontId="7" fillId="0" borderId="1" xfId="0" applyNumberFormat="1" applyFont="1" applyBorder="1" applyAlignment="1">
      <alignment/>
    </xf>
    <xf numFmtId="0" fontId="4" fillId="2" borderId="2" xfId="0" applyFont="1" applyFill="1" applyBorder="1" applyAlignment="1">
      <alignment wrapText="1"/>
    </xf>
    <xf numFmtId="0" fontId="2" fillId="2" borderId="2" xfId="0" applyFont="1" applyFill="1" applyBorder="1" applyAlignment="1">
      <alignment horizontal="center"/>
    </xf>
    <xf numFmtId="4" fontId="0" fillId="0" borderId="1" xfId="0" applyNumberFormat="1" applyFill="1" applyBorder="1" applyAlignment="1">
      <alignment/>
    </xf>
    <xf numFmtId="0" fontId="2" fillId="2" borderId="1" xfId="0" applyFont="1" applyFill="1" applyBorder="1" applyAlignment="1">
      <alignment horizontal="center"/>
    </xf>
    <xf numFmtId="3" fontId="7" fillId="0" borderId="1" xfId="0" applyNumberFormat="1" applyFont="1" applyFill="1" applyBorder="1" applyAlignment="1">
      <alignment/>
    </xf>
    <xf numFmtId="0" fontId="6" fillId="0" borderId="0" xfId="0" applyFont="1" applyBorder="1" applyAlignment="1">
      <alignment horizontal="center" vertical="center"/>
    </xf>
    <xf numFmtId="0" fontId="0" fillId="0" borderId="0" xfId="0" applyBorder="1" applyAlignment="1">
      <alignment/>
    </xf>
    <xf numFmtId="0" fontId="4" fillId="2" borderId="0" xfId="0" applyNumberFormat="1" applyFont="1" applyFill="1" applyBorder="1" applyAlignment="1">
      <alignment/>
    </xf>
    <xf numFmtId="4" fontId="4" fillId="2" borderId="1" xfId="0" applyNumberFormat="1" applyFont="1" applyFill="1" applyBorder="1" applyAlignment="1">
      <alignment/>
    </xf>
    <xf numFmtId="0" fontId="0" fillId="0" borderId="0" xfId="0" applyFill="1" applyBorder="1" applyAlignment="1">
      <alignment/>
    </xf>
    <xf numFmtId="0" fontId="7" fillId="0" borderId="1" xfId="0" applyFont="1" applyBorder="1" applyAlignment="1">
      <alignment wrapText="1" shrinkToFit="1"/>
    </xf>
    <xf numFmtId="0" fontId="4" fillId="0" borderId="0" xfId="0" applyFont="1" applyFill="1" applyBorder="1" applyAlignment="1">
      <alignment/>
    </xf>
    <xf numFmtId="0" fontId="7" fillId="0" borderId="0" xfId="0" applyFont="1" applyBorder="1" applyAlignment="1">
      <alignment wrapText="1" shrinkToFit="1"/>
    </xf>
    <xf numFmtId="3" fontId="4" fillId="2" borderId="0" xfId="0" applyNumberFormat="1" applyFont="1" applyFill="1" applyBorder="1" applyAlignment="1">
      <alignment wrapText="1"/>
    </xf>
    <xf numFmtId="3" fontId="7" fillId="0" borderId="0" xfId="0" applyNumberFormat="1" applyFont="1" applyBorder="1" applyAlignment="1">
      <alignment/>
    </xf>
    <xf numFmtId="4" fontId="0" fillId="0" borderId="0" xfId="0" applyNumberFormat="1" applyFill="1" applyBorder="1" applyAlignment="1">
      <alignment/>
    </xf>
    <xf numFmtId="4" fontId="0" fillId="0" borderId="0" xfId="0" applyNumberFormat="1" applyBorder="1"/>
    <xf numFmtId="0" fontId="5" fillId="0" borderId="0" xfId="0" applyFont="1"/>
    <xf numFmtId="3" fontId="0" fillId="0" borderId="0" xfId="0" applyNumberFormat="1"/>
    <xf numFmtId="4" fontId="0" fillId="0" borderId="0" xfId="0" applyNumberFormat="1"/>
    <xf numFmtId="4" fontId="6" fillId="0" borderId="0" xfId="0" applyNumberFormat="1" applyFont="1"/>
    <xf numFmtId="0" fontId="7" fillId="0" borderId="0" xfId="0" applyFont="1"/>
    <xf numFmtId="0" fontId="8" fillId="0" borderId="0" xfId="0" applyFont="1"/>
    <xf numFmtId="0" fontId="4" fillId="4" borderId="1" xfId="0" applyFont="1" applyFill="1" applyBorder="1" applyAlignment="1">
      <alignment/>
    </xf>
    <xf numFmtId="0" fontId="4" fillId="4" borderId="1" xfId="0" applyFont="1" applyFill="1" applyBorder="1" applyAlignment="1">
      <alignment wrapText="1"/>
    </xf>
    <xf numFmtId="3" fontId="4" fillId="4" borderId="1" xfId="0" applyNumberFormat="1" applyFont="1" applyFill="1" applyBorder="1" applyAlignment="1">
      <alignment wrapText="1"/>
    </xf>
    <xf numFmtId="0" fontId="4" fillId="5" borderId="1" xfId="0" applyFont="1" applyFill="1" applyBorder="1" applyAlignment="1">
      <alignment/>
    </xf>
    <xf numFmtId="0" fontId="0" fillId="0" borderId="0" xfId="0" applyFill="1"/>
    <xf numFmtId="3" fontId="4" fillId="4" borderId="1" xfId="0" applyNumberFormat="1" applyFont="1" applyFill="1" applyBorder="1" applyAlignment="1">
      <alignment/>
    </xf>
    <xf numFmtId="0" fontId="0" fillId="0" borderId="3" xfId="0" applyFill="1" applyBorder="1" applyAlignment="1">
      <alignment horizontal="center" vertical="center"/>
    </xf>
    <xf numFmtId="0" fontId="6" fillId="4" borderId="4" xfId="0" applyFont="1" applyFill="1" applyBorder="1" applyAlignment="1">
      <alignment vertical="top" wrapText="1"/>
    </xf>
    <xf numFmtId="0" fontId="6" fillId="4" borderId="5" xfId="0" applyFont="1" applyFill="1" applyBorder="1" applyAlignment="1">
      <alignment vertical="top" wrapText="1"/>
    </xf>
    <xf numFmtId="0" fontId="6" fillId="4" borderId="6" xfId="0" applyFont="1" applyFill="1" applyBorder="1" applyAlignment="1">
      <alignment vertical="top" wrapText="1"/>
    </xf>
    <xf numFmtId="0" fontId="4" fillId="6" borderId="1" xfId="0" applyFont="1" applyFill="1" applyBorder="1" applyAlignment="1">
      <alignment/>
    </xf>
    <xf numFmtId="0" fontId="4" fillId="6" borderId="1"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workbookViewId="0" topLeftCell="A1">
      <selection activeCell="A72" activeCellId="1" sqref="A71 A72"/>
    </sheetView>
  </sheetViews>
  <sheetFormatPr defaultColWidth="9.140625" defaultRowHeight="15"/>
  <cols>
    <col min="1" max="1" width="50.140625" style="38" customWidth="1"/>
    <col min="2" max="2" width="18.57421875" style="0" customWidth="1"/>
    <col min="3" max="3" width="17.140625" style="0" customWidth="1"/>
    <col min="4" max="4" width="13.7109375" style="35" customWidth="1"/>
    <col min="5" max="5" width="15.00390625" style="36" customWidth="1"/>
    <col min="6" max="6" width="17.421875" style="36" customWidth="1"/>
  </cols>
  <sheetData>
    <row r="1" spans="1:6" ht="45">
      <c r="A1" s="1" t="s">
        <v>0</v>
      </c>
      <c r="B1" s="2" t="s">
        <v>1</v>
      </c>
      <c r="C1" s="3" t="s">
        <v>2</v>
      </c>
      <c r="D1" s="4" t="s">
        <v>3</v>
      </c>
      <c r="E1" s="5" t="s">
        <v>4</v>
      </c>
      <c r="F1" s="5" t="s">
        <v>5</v>
      </c>
    </row>
    <row r="2" spans="1:6" ht="30">
      <c r="A2" s="6" t="s">
        <v>6</v>
      </c>
      <c r="B2" s="7" t="s">
        <v>7</v>
      </c>
      <c r="C2" s="8" t="s">
        <v>8</v>
      </c>
      <c r="D2" s="9">
        <v>1340</v>
      </c>
      <c r="E2" s="10">
        <v>0</v>
      </c>
      <c r="F2" s="11">
        <f>PRODUCT(D2,E2)</f>
        <v>0</v>
      </c>
    </row>
    <row r="3" spans="1:6" ht="30">
      <c r="A3" s="6" t="s">
        <v>9</v>
      </c>
      <c r="B3" s="7" t="s">
        <v>7</v>
      </c>
      <c r="C3" s="8" t="s">
        <v>8</v>
      </c>
      <c r="D3" s="7">
        <v>400</v>
      </c>
      <c r="E3" s="12">
        <v>0</v>
      </c>
      <c r="F3" s="11">
        <f aca="true" t="shared" si="0" ref="F3:F63">PRODUCT(D3,E3)</f>
        <v>0</v>
      </c>
    </row>
    <row r="4" spans="1:6" ht="15">
      <c r="A4" s="13" t="s">
        <v>10</v>
      </c>
      <c r="B4" s="7" t="s">
        <v>7</v>
      </c>
      <c r="C4" s="8" t="s">
        <v>8</v>
      </c>
      <c r="D4" s="14">
        <v>100</v>
      </c>
      <c r="E4" s="10">
        <v>0</v>
      </c>
      <c r="F4" s="11">
        <f t="shared" si="0"/>
        <v>0</v>
      </c>
    </row>
    <row r="5" spans="1:6" ht="15">
      <c r="A5" s="15" t="s">
        <v>11</v>
      </c>
      <c r="B5" s="7" t="s">
        <v>7</v>
      </c>
      <c r="C5" s="8" t="s">
        <v>8</v>
      </c>
      <c r="D5" s="14">
        <v>100</v>
      </c>
      <c r="E5" s="10">
        <v>0</v>
      </c>
      <c r="F5" s="11">
        <f t="shared" si="0"/>
        <v>0</v>
      </c>
    </row>
    <row r="6" spans="1:6" ht="30">
      <c r="A6" s="6" t="s">
        <v>12</v>
      </c>
      <c r="B6" s="7" t="s">
        <v>7</v>
      </c>
      <c r="C6" s="8" t="s">
        <v>8</v>
      </c>
      <c r="D6" s="16">
        <v>140</v>
      </c>
      <c r="E6" s="10">
        <v>0</v>
      </c>
      <c r="F6" s="11">
        <f t="shared" si="0"/>
        <v>0</v>
      </c>
    </row>
    <row r="7" spans="1:6" ht="30">
      <c r="A7" s="6" t="s">
        <v>13</v>
      </c>
      <c r="B7" s="7" t="s">
        <v>7</v>
      </c>
      <c r="C7" s="8" t="s">
        <v>8</v>
      </c>
      <c r="D7" s="16">
        <v>300</v>
      </c>
      <c r="E7" s="10">
        <v>0</v>
      </c>
      <c r="F7" s="11">
        <f t="shared" si="0"/>
        <v>0</v>
      </c>
    </row>
    <row r="8" spans="1:6" ht="30">
      <c r="A8" s="6" t="s">
        <v>14</v>
      </c>
      <c r="B8" s="7" t="s">
        <v>7</v>
      </c>
      <c r="C8" s="8" t="s">
        <v>8</v>
      </c>
      <c r="D8" s="16">
        <v>1200</v>
      </c>
      <c r="E8" s="10">
        <v>0</v>
      </c>
      <c r="F8" s="11">
        <f t="shared" si="0"/>
        <v>0</v>
      </c>
    </row>
    <row r="9" spans="1:6" ht="15">
      <c r="A9" s="15" t="s">
        <v>15</v>
      </c>
      <c r="B9" s="7" t="s">
        <v>7</v>
      </c>
      <c r="C9" s="7" t="s">
        <v>8</v>
      </c>
      <c r="D9" s="16">
        <v>20</v>
      </c>
      <c r="E9" s="10">
        <v>0</v>
      </c>
      <c r="F9" s="11">
        <f t="shared" si="0"/>
        <v>0</v>
      </c>
    </row>
    <row r="10" spans="1:6" ht="15">
      <c r="A10" s="6" t="s">
        <v>16</v>
      </c>
      <c r="B10" s="7" t="s">
        <v>7</v>
      </c>
      <c r="C10" s="7" t="s">
        <v>8</v>
      </c>
      <c r="D10" s="16">
        <v>20</v>
      </c>
      <c r="E10" s="10">
        <v>0</v>
      </c>
      <c r="F10" s="11">
        <f t="shared" si="0"/>
        <v>0</v>
      </c>
    </row>
    <row r="11" spans="1:6" ht="15">
      <c r="A11" s="17" t="s">
        <v>17</v>
      </c>
      <c r="B11" s="7" t="s">
        <v>7</v>
      </c>
      <c r="C11" s="7" t="s">
        <v>8</v>
      </c>
      <c r="D11" s="16">
        <v>100</v>
      </c>
      <c r="E11" s="10">
        <v>0</v>
      </c>
      <c r="F11" s="11">
        <f t="shared" si="0"/>
        <v>0</v>
      </c>
    </row>
    <row r="12" spans="1:6" ht="15">
      <c r="A12" s="17" t="s">
        <v>18</v>
      </c>
      <c r="B12" s="7" t="s">
        <v>7</v>
      </c>
      <c r="C12" s="7" t="s">
        <v>8</v>
      </c>
      <c r="D12" s="16">
        <v>1800</v>
      </c>
      <c r="E12" s="10">
        <v>0</v>
      </c>
      <c r="F12" s="11">
        <f t="shared" si="0"/>
        <v>0</v>
      </c>
    </row>
    <row r="13" spans="1:6" ht="15">
      <c r="A13" s="17" t="s">
        <v>19</v>
      </c>
      <c r="B13" s="7" t="s">
        <v>7</v>
      </c>
      <c r="C13" s="7" t="s">
        <v>8</v>
      </c>
      <c r="D13" s="16">
        <v>200</v>
      </c>
      <c r="E13" s="10">
        <v>0</v>
      </c>
      <c r="F13" s="11">
        <f t="shared" si="0"/>
        <v>0</v>
      </c>
    </row>
    <row r="14" spans="1:6" ht="15">
      <c r="A14" s="43" t="s">
        <v>75</v>
      </c>
      <c r="B14" s="7" t="s">
        <v>7</v>
      </c>
      <c r="C14" s="15" t="s">
        <v>20</v>
      </c>
      <c r="D14" s="7">
        <v>80</v>
      </c>
      <c r="E14" s="10">
        <v>0</v>
      </c>
      <c r="F14" s="11">
        <f t="shared" si="0"/>
        <v>0</v>
      </c>
    </row>
    <row r="15" spans="1:6" ht="15">
      <c r="A15" s="43" t="s">
        <v>76</v>
      </c>
      <c r="B15" s="7" t="s">
        <v>7</v>
      </c>
      <c r="C15" s="15" t="s">
        <v>20</v>
      </c>
      <c r="D15" s="16">
        <v>10</v>
      </c>
      <c r="E15" s="10">
        <v>0</v>
      </c>
      <c r="F15" s="11">
        <f t="shared" si="0"/>
        <v>0</v>
      </c>
    </row>
    <row r="16" spans="1:6" ht="15">
      <c r="A16" s="43" t="s">
        <v>77</v>
      </c>
      <c r="B16" s="7" t="s">
        <v>7</v>
      </c>
      <c r="C16" s="7" t="s">
        <v>8</v>
      </c>
      <c r="D16" s="16">
        <v>10</v>
      </c>
      <c r="E16" s="10">
        <v>0</v>
      </c>
      <c r="F16" s="11">
        <f t="shared" si="0"/>
        <v>0</v>
      </c>
    </row>
    <row r="17" spans="1:6" ht="15">
      <c r="A17" s="15" t="s">
        <v>21</v>
      </c>
      <c r="B17" s="7" t="s">
        <v>7</v>
      </c>
      <c r="C17" s="7" t="s">
        <v>8</v>
      </c>
      <c r="D17" s="16">
        <v>900</v>
      </c>
      <c r="E17" s="10">
        <v>0</v>
      </c>
      <c r="F17" s="11">
        <f t="shared" si="0"/>
        <v>0</v>
      </c>
    </row>
    <row r="18" spans="1:6" ht="15">
      <c r="A18" s="15" t="s">
        <v>22</v>
      </c>
      <c r="B18" s="7" t="s">
        <v>7</v>
      </c>
      <c r="C18" s="15" t="s">
        <v>23</v>
      </c>
      <c r="D18" s="16">
        <v>200</v>
      </c>
      <c r="E18" s="10">
        <v>0</v>
      </c>
      <c r="F18" s="11">
        <f t="shared" si="0"/>
        <v>0</v>
      </c>
    </row>
    <row r="19" spans="1:6" ht="15">
      <c r="A19" s="15" t="s">
        <v>24</v>
      </c>
      <c r="B19" s="7" t="s">
        <v>7</v>
      </c>
      <c r="C19" s="15" t="s">
        <v>23</v>
      </c>
      <c r="D19" s="16">
        <v>200</v>
      </c>
      <c r="E19" s="10">
        <v>0</v>
      </c>
      <c r="F19" s="11">
        <f t="shared" si="0"/>
        <v>0</v>
      </c>
    </row>
    <row r="20" spans="1:6" ht="15">
      <c r="A20" s="18" t="s">
        <v>25</v>
      </c>
      <c r="B20" s="7"/>
      <c r="C20" s="7"/>
      <c r="D20" s="16"/>
      <c r="E20" s="19"/>
      <c r="F20" s="11"/>
    </row>
    <row r="21" spans="1:6" ht="15">
      <c r="A21" s="43" t="s">
        <v>78</v>
      </c>
      <c r="B21" s="7" t="s">
        <v>7</v>
      </c>
      <c r="C21" s="15" t="s">
        <v>20</v>
      </c>
      <c r="D21" s="16">
        <v>540</v>
      </c>
      <c r="E21" s="10">
        <v>0</v>
      </c>
      <c r="F21" s="11">
        <f aca="true" t="shared" si="1" ref="F21:F27">PRODUCT(D21,E21)</f>
        <v>0</v>
      </c>
    </row>
    <row r="22" spans="1:6" ht="15">
      <c r="A22" s="15" t="s">
        <v>26</v>
      </c>
      <c r="B22" s="7" t="s">
        <v>7</v>
      </c>
      <c r="C22" s="15" t="s">
        <v>27</v>
      </c>
      <c r="D22" s="16">
        <v>180</v>
      </c>
      <c r="E22" s="10">
        <v>0</v>
      </c>
      <c r="F22" s="11">
        <f t="shared" si="1"/>
        <v>0</v>
      </c>
    </row>
    <row r="23" spans="1:6" ht="15">
      <c r="A23" s="15" t="s">
        <v>28</v>
      </c>
      <c r="B23" s="7" t="s">
        <v>7</v>
      </c>
      <c r="C23" s="15" t="s">
        <v>27</v>
      </c>
      <c r="D23" s="7">
        <v>80</v>
      </c>
      <c r="E23" s="10">
        <v>0</v>
      </c>
      <c r="F23" s="11">
        <f t="shared" si="1"/>
        <v>0</v>
      </c>
    </row>
    <row r="24" spans="1:6" ht="15">
      <c r="A24" s="15" t="s">
        <v>29</v>
      </c>
      <c r="B24" s="7" t="s">
        <v>7</v>
      </c>
      <c r="C24" s="7" t="s">
        <v>30</v>
      </c>
      <c r="D24" s="16">
        <v>100</v>
      </c>
      <c r="E24" s="10">
        <v>0</v>
      </c>
      <c r="F24" s="11">
        <f t="shared" si="1"/>
        <v>0</v>
      </c>
    </row>
    <row r="25" spans="1:6" ht="15">
      <c r="A25" s="15" t="s">
        <v>31</v>
      </c>
      <c r="B25" s="7" t="s">
        <v>7</v>
      </c>
      <c r="C25" s="15" t="s">
        <v>32</v>
      </c>
      <c r="D25" s="16">
        <v>120</v>
      </c>
      <c r="E25" s="10">
        <v>0</v>
      </c>
      <c r="F25" s="11">
        <f t="shared" si="1"/>
        <v>0</v>
      </c>
    </row>
    <row r="26" spans="1:6" ht="15">
      <c r="A26" s="43" t="s">
        <v>80</v>
      </c>
      <c r="B26" s="7" t="s">
        <v>7</v>
      </c>
      <c r="C26" s="15" t="s">
        <v>27</v>
      </c>
      <c r="D26" s="16">
        <v>400</v>
      </c>
      <c r="E26" s="10">
        <v>0</v>
      </c>
      <c r="F26" s="11">
        <f t="shared" si="1"/>
        <v>0</v>
      </c>
    </row>
    <row r="27" spans="1:6" ht="15">
      <c r="A27" s="15" t="s">
        <v>33</v>
      </c>
      <c r="B27" s="7" t="s">
        <v>7</v>
      </c>
      <c r="C27" s="15" t="s">
        <v>34</v>
      </c>
      <c r="D27" s="16">
        <v>340</v>
      </c>
      <c r="E27" s="10">
        <v>0</v>
      </c>
      <c r="F27" s="11">
        <f t="shared" si="1"/>
        <v>0</v>
      </c>
    </row>
    <row r="28" spans="1:6" ht="15">
      <c r="A28" s="43" t="s">
        <v>86</v>
      </c>
      <c r="B28" s="7" t="s">
        <v>7</v>
      </c>
      <c r="C28" s="15" t="s">
        <v>27</v>
      </c>
      <c r="D28" s="7">
        <v>20</v>
      </c>
      <c r="E28" s="10">
        <v>0</v>
      </c>
      <c r="F28" s="11">
        <f t="shared" si="0"/>
        <v>0</v>
      </c>
    </row>
    <row r="29" spans="1:6" ht="15">
      <c r="A29" s="15" t="s">
        <v>35</v>
      </c>
      <c r="B29" s="7" t="s">
        <v>7</v>
      </c>
      <c r="C29" s="15" t="s">
        <v>36</v>
      </c>
      <c r="D29" s="16">
        <v>120</v>
      </c>
      <c r="E29" s="10">
        <v>0</v>
      </c>
      <c r="F29" s="11">
        <f t="shared" si="0"/>
        <v>0</v>
      </c>
    </row>
    <row r="30" spans="1:6" ht="15">
      <c r="A30" s="43" t="s">
        <v>79</v>
      </c>
      <c r="B30" s="7" t="s">
        <v>7</v>
      </c>
      <c r="C30" s="15" t="s">
        <v>36</v>
      </c>
      <c r="D30" s="16">
        <v>700</v>
      </c>
      <c r="E30" s="10">
        <v>0</v>
      </c>
      <c r="F30" s="11">
        <f t="shared" si="0"/>
        <v>0</v>
      </c>
    </row>
    <row r="31" spans="1:6" ht="15">
      <c r="A31" s="20" t="s">
        <v>37</v>
      </c>
      <c r="B31" s="7"/>
      <c r="C31" s="7"/>
      <c r="D31" s="16"/>
      <c r="E31" s="19"/>
      <c r="F31" s="11"/>
    </row>
    <row r="32" spans="1:6" ht="15">
      <c r="A32" s="40" t="s">
        <v>81</v>
      </c>
      <c r="B32" s="7" t="s">
        <v>7</v>
      </c>
      <c r="C32" s="42" t="s">
        <v>8</v>
      </c>
      <c r="D32" s="16">
        <v>480</v>
      </c>
      <c r="E32" s="10">
        <v>0</v>
      </c>
      <c r="F32" s="11">
        <f t="shared" si="0"/>
        <v>0</v>
      </c>
    </row>
    <row r="33" spans="1:6" ht="15">
      <c r="A33" s="40" t="s">
        <v>82</v>
      </c>
      <c r="B33" s="7" t="s">
        <v>7</v>
      </c>
      <c r="C33" s="42" t="s">
        <v>8</v>
      </c>
      <c r="D33" s="16">
        <v>390</v>
      </c>
      <c r="E33" s="10">
        <v>0</v>
      </c>
      <c r="F33" s="11">
        <f t="shared" si="0"/>
        <v>0</v>
      </c>
    </row>
    <row r="34" spans="1:6" ht="15">
      <c r="A34" s="40" t="s">
        <v>39</v>
      </c>
      <c r="B34" s="7" t="s">
        <v>7</v>
      </c>
      <c r="C34" s="42" t="s">
        <v>84</v>
      </c>
      <c r="D34" s="21">
        <v>1160</v>
      </c>
      <c r="E34" s="10">
        <v>0</v>
      </c>
      <c r="F34" s="11">
        <f t="shared" si="0"/>
        <v>0</v>
      </c>
    </row>
    <row r="35" spans="1:6" ht="15">
      <c r="A35" s="40" t="s">
        <v>83</v>
      </c>
      <c r="B35" s="7" t="s">
        <v>7</v>
      </c>
      <c r="C35" s="42" t="s">
        <v>8</v>
      </c>
      <c r="D35" s="21">
        <v>400</v>
      </c>
      <c r="E35" s="10">
        <v>0</v>
      </c>
      <c r="F35" s="11">
        <f t="shared" si="0"/>
        <v>0</v>
      </c>
    </row>
    <row r="36" spans="1:6" ht="15">
      <c r="A36" s="6" t="s">
        <v>41</v>
      </c>
      <c r="B36" s="7" t="s">
        <v>7</v>
      </c>
      <c r="C36" s="7" t="s">
        <v>38</v>
      </c>
      <c r="D36" s="21">
        <v>20</v>
      </c>
      <c r="E36" s="10">
        <v>0</v>
      </c>
      <c r="F36" s="11">
        <f t="shared" si="0"/>
        <v>0</v>
      </c>
    </row>
    <row r="37" spans="1:10" ht="15">
      <c r="A37" s="15" t="s">
        <v>94</v>
      </c>
      <c r="B37" s="7" t="s">
        <v>7</v>
      </c>
      <c r="C37" s="15" t="s">
        <v>23</v>
      </c>
      <c r="D37" s="7">
        <v>100</v>
      </c>
      <c r="E37" s="10">
        <v>0</v>
      </c>
      <c r="F37" s="11">
        <f t="shared" si="0"/>
        <v>0</v>
      </c>
      <c r="J37" s="22"/>
    </row>
    <row r="38" spans="1:10" ht="15">
      <c r="A38" s="43" t="s">
        <v>88</v>
      </c>
      <c r="B38" s="7" t="s">
        <v>7</v>
      </c>
      <c r="C38" s="15" t="s">
        <v>20</v>
      </c>
      <c r="D38" s="16">
        <v>20</v>
      </c>
      <c r="E38" s="10">
        <v>0</v>
      </c>
      <c r="F38" s="11">
        <f t="shared" si="0"/>
        <v>0</v>
      </c>
      <c r="J38" s="23"/>
    </row>
    <row r="39" spans="1:10" ht="15">
      <c r="A39" s="50" t="s">
        <v>91</v>
      </c>
      <c r="B39" s="7" t="s">
        <v>7</v>
      </c>
      <c r="C39" s="15" t="s">
        <v>23</v>
      </c>
      <c r="D39" s="16">
        <v>20</v>
      </c>
      <c r="E39" s="10">
        <v>0</v>
      </c>
      <c r="F39" s="11">
        <f t="shared" si="0"/>
        <v>0</v>
      </c>
      <c r="J39" s="24"/>
    </row>
    <row r="40" spans="1:10" ht="15">
      <c r="A40" s="50" t="s">
        <v>92</v>
      </c>
      <c r="B40" s="7" t="s">
        <v>7</v>
      </c>
      <c r="C40" s="15" t="s">
        <v>23</v>
      </c>
      <c r="D40" s="7">
        <v>20</v>
      </c>
      <c r="E40" s="10">
        <v>0</v>
      </c>
      <c r="F40" s="11">
        <f t="shared" si="0"/>
        <v>0</v>
      </c>
      <c r="J40" s="23"/>
    </row>
    <row r="41" spans="1:10" ht="15">
      <c r="A41" s="50" t="s">
        <v>93</v>
      </c>
      <c r="B41" s="7" t="s">
        <v>7</v>
      </c>
      <c r="C41" s="15" t="s">
        <v>23</v>
      </c>
      <c r="D41" s="7">
        <v>40</v>
      </c>
      <c r="E41" s="10">
        <v>0</v>
      </c>
      <c r="F41" s="11">
        <f t="shared" si="0"/>
        <v>0</v>
      </c>
      <c r="J41" s="23"/>
    </row>
    <row r="42" spans="1:10" ht="15">
      <c r="A42" s="50" t="s">
        <v>96</v>
      </c>
      <c r="B42" s="7" t="s">
        <v>7</v>
      </c>
      <c r="C42" s="15" t="s">
        <v>23</v>
      </c>
      <c r="D42" s="7">
        <v>60</v>
      </c>
      <c r="E42" s="10">
        <v>0</v>
      </c>
      <c r="F42" s="11">
        <f t="shared" si="0"/>
        <v>0</v>
      </c>
      <c r="J42" s="23"/>
    </row>
    <row r="43" spans="1:10" ht="15">
      <c r="A43" s="50" t="s">
        <v>95</v>
      </c>
      <c r="B43" s="7" t="s">
        <v>7</v>
      </c>
      <c r="C43" s="15" t="s">
        <v>23</v>
      </c>
      <c r="D43" s="7">
        <v>60</v>
      </c>
      <c r="E43" s="10">
        <v>0</v>
      </c>
      <c r="F43" s="11">
        <f t="shared" si="0"/>
        <v>0</v>
      </c>
      <c r="J43" s="23"/>
    </row>
    <row r="44" spans="1:10" ht="15">
      <c r="A44" s="43" t="s">
        <v>89</v>
      </c>
      <c r="B44" s="7" t="s">
        <v>7</v>
      </c>
      <c r="C44" s="15" t="s">
        <v>20</v>
      </c>
      <c r="D44" s="7">
        <v>20</v>
      </c>
      <c r="E44" s="10">
        <v>0</v>
      </c>
      <c r="F44" s="11">
        <f t="shared" si="0"/>
        <v>0</v>
      </c>
      <c r="J44" s="23"/>
    </row>
    <row r="45" spans="1:10" ht="15">
      <c r="A45" s="43" t="s">
        <v>90</v>
      </c>
      <c r="B45" s="7" t="s">
        <v>7</v>
      </c>
      <c r="C45" s="15" t="s">
        <v>20</v>
      </c>
      <c r="D45" s="7">
        <v>20</v>
      </c>
      <c r="E45" s="10">
        <v>0</v>
      </c>
      <c r="F45" s="11">
        <f t="shared" si="0"/>
        <v>0</v>
      </c>
      <c r="J45" s="23"/>
    </row>
    <row r="46" spans="1:10" ht="15">
      <c r="A46" s="20" t="s">
        <v>42</v>
      </c>
      <c r="B46" s="25"/>
      <c r="C46" s="7"/>
      <c r="D46" s="16"/>
      <c r="E46" s="19"/>
      <c r="F46" s="11"/>
      <c r="J46" s="23"/>
    </row>
    <row r="47" spans="1:10" ht="15">
      <c r="A47" s="40" t="s">
        <v>43</v>
      </c>
      <c r="B47" s="15" t="s">
        <v>7</v>
      </c>
      <c r="C47" s="42" t="s">
        <v>8</v>
      </c>
      <c r="D47" s="16">
        <v>430</v>
      </c>
      <c r="E47" s="10">
        <v>0</v>
      </c>
      <c r="F47" s="11">
        <f t="shared" si="0"/>
        <v>0</v>
      </c>
      <c r="G47" s="44"/>
      <c r="J47" s="23"/>
    </row>
    <row r="48" spans="1:10" ht="15">
      <c r="A48" s="40" t="s">
        <v>44</v>
      </c>
      <c r="B48" s="15" t="s">
        <v>7</v>
      </c>
      <c r="C48" s="42" t="s">
        <v>8</v>
      </c>
      <c r="D48" s="16">
        <v>430</v>
      </c>
      <c r="E48" s="10">
        <v>0</v>
      </c>
      <c r="F48" s="11">
        <f t="shared" si="0"/>
        <v>0</v>
      </c>
      <c r="G48" s="44"/>
      <c r="J48" s="23"/>
    </row>
    <row r="49" spans="1:10" ht="15">
      <c r="A49" s="40" t="s">
        <v>45</v>
      </c>
      <c r="B49" s="15" t="s">
        <v>7</v>
      </c>
      <c r="C49" s="42" t="s">
        <v>8</v>
      </c>
      <c r="D49" s="7">
        <v>8</v>
      </c>
      <c r="E49" s="10">
        <v>0</v>
      </c>
      <c r="F49" s="11">
        <f t="shared" si="0"/>
        <v>0</v>
      </c>
      <c r="G49" s="44"/>
      <c r="J49" s="23"/>
    </row>
    <row r="50" spans="1:10" ht="15">
      <c r="A50" s="40" t="s">
        <v>46</v>
      </c>
      <c r="B50" s="15" t="s">
        <v>7</v>
      </c>
      <c r="C50" s="42" t="s">
        <v>8</v>
      </c>
      <c r="D50" s="16">
        <v>210</v>
      </c>
      <c r="E50" s="10">
        <v>0</v>
      </c>
      <c r="F50" s="11">
        <f t="shared" si="0"/>
        <v>0</v>
      </c>
      <c r="G50" s="44"/>
      <c r="J50" s="23"/>
    </row>
    <row r="51" spans="1:10" ht="15">
      <c r="A51" s="20" t="s">
        <v>47</v>
      </c>
      <c r="B51" s="7"/>
      <c r="C51" s="7"/>
      <c r="D51" s="16"/>
      <c r="E51" s="19"/>
      <c r="F51" s="11">
        <f t="shared" si="0"/>
        <v>0</v>
      </c>
      <c r="J51" s="23"/>
    </row>
    <row r="52" spans="1:10" ht="15">
      <c r="A52" s="40" t="s">
        <v>48</v>
      </c>
      <c r="B52" s="15" t="s">
        <v>7</v>
      </c>
      <c r="C52" s="45" t="s">
        <v>87</v>
      </c>
      <c r="D52" s="7">
        <v>80</v>
      </c>
      <c r="E52" s="10">
        <v>0</v>
      </c>
      <c r="F52" s="11">
        <f t="shared" si="0"/>
        <v>0</v>
      </c>
      <c r="G52" s="46"/>
      <c r="J52" s="23"/>
    </row>
    <row r="53" spans="1:10" ht="30">
      <c r="A53" s="41" t="s">
        <v>49</v>
      </c>
      <c r="B53" s="15" t="s">
        <v>7</v>
      </c>
      <c r="C53" s="45" t="s">
        <v>87</v>
      </c>
      <c r="D53" s="7">
        <v>1700</v>
      </c>
      <c r="E53" s="10">
        <v>0</v>
      </c>
      <c r="F53" s="11">
        <f t="shared" si="0"/>
        <v>0</v>
      </c>
      <c r="G53" s="46"/>
      <c r="J53" s="23"/>
    </row>
    <row r="54" spans="1:10" ht="15">
      <c r="A54" s="15" t="s">
        <v>51</v>
      </c>
      <c r="B54" s="15" t="s">
        <v>7</v>
      </c>
      <c r="C54" s="7" t="s">
        <v>38</v>
      </c>
      <c r="D54" s="7">
        <v>150</v>
      </c>
      <c r="E54" s="10">
        <v>0</v>
      </c>
      <c r="F54" s="11">
        <f t="shared" si="0"/>
        <v>0</v>
      </c>
      <c r="J54" s="23"/>
    </row>
    <row r="55" spans="1:10" ht="15">
      <c r="A55" s="15" t="s">
        <v>52</v>
      </c>
      <c r="B55" s="15" t="s">
        <v>7</v>
      </c>
      <c r="C55" s="7" t="s">
        <v>38</v>
      </c>
      <c r="D55" s="7">
        <v>60</v>
      </c>
      <c r="E55" s="10">
        <v>0</v>
      </c>
      <c r="F55" s="11">
        <f t="shared" si="0"/>
        <v>0</v>
      </c>
      <c r="G55" s="46"/>
      <c r="J55" s="23"/>
    </row>
    <row r="56" spans="1:10" ht="15">
      <c r="A56" s="15" t="s">
        <v>53</v>
      </c>
      <c r="B56" s="15" t="s">
        <v>7</v>
      </c>
      <c r="C56" s="7" t="s">
        <v>38</v>
      </c>
      <c r="D56" s="7">
        <v>90</v>
      </c>
      <c r="E56" s="10">
        <v>0</v>
      </c>
      <c r="F56" s="11">
        <f>PRODUCT(D56,E56)</f>
        <v>0</v>
      </c>
      <c r="G56" s="46"/>
      <c r="J56" s="23"/>
    </row>
    <row r="57" spans="1:10" ht="15">
      <c r="A57" s="40" t="s">
        <v>54</v>
      </c>
      <c r="B57" s="15" t="s">
        <v>7</v>
      </c>
      <c r="C57" s="42" t="s">
        <v>38</v>
      </c>
      <c r="D57" s="7">
        <v>1020</v>
      </c>
      <c r="E57" s="10">
        <v>0</v>
      </c>
      <c r="F57" s="11">
        <f>PRODUCT(D57,E57)</f>
        <v>0</v>
      </c>
      <c r="J57" s="23"/>
    </row>
    <row r="58" spans="1:10" ht="15">
      <c r="A58" s="15" t="s">
        <v>55</v>
      </c>
      <c r="B58" s="15" t="s">
        <v>7</v>
      </c>
      <c r="C58" s="7" t="s">
        <v>38</v>
      </c>
      <c r="D58" s="7">
        <v>10</v>
      </c>
      <c r="E58" s="10">
        <v>0</v>
      </c>
      <c r="F58" s="11">
        <f t="shared" si="0"/>
        <v>0</v>
      </c>
      <c r="J58" s="23"/>
    </row>
    <row r="59" spans="1:10" ht="15">
      <c r="A59" s="40" t="s">
        <v>56</v>
      </c>
      <c r="B59" s="15" t="s">
        <v>7</v>
      </c>
      <c r="C59" s="42" t="s">
        <v>87</v>
      </c>
      <c r="D59" s="16">
        <v>70</v>
      </c>
      <c r="E59" s="10">
        <v>0</v>
      </c>
      <c r="F59" s="11">
        <f t="shared" si="0"/>
        <v>0</v>
      </c>
      <c r="G59" s="46"/>
      <c r="J59" s="23"/>
    </row>
    <row r="60" spans="1:10" ht="30">
      <c r="A60" s="41" t="s">
        <v>57</v>
      </c>
      <c r="B60" s="15" t="s">
        <v>7</v>
      </c>
      <c r="C60" s="42" t="s">
        <v>87</v>
      </c>
      <c r="D60" s="16">
        <v>310</v>
      </c>
      <c r="E60" s="10">
        <v>0</v>
      </c>
      <c r="F60" s="11">
        <f t="shared" si="0"/>
        <v>0</v>
      </c>
      <c r="G60" s="46"/>
      <c r="J60" s="23"/>
    </row>
    <row r="61" spans="1:10" ht="15">
      <c r="A61" s="40" t="s">
        <v>58</v>
      </c>
      <c r="B61" s="15" t="s">
        <v>7</v>
      </c>
      <c r="C61" s="42" t="s">
        <v>87</v>
      </c>
      <c r="D61" s="16">
        <v>60</v>
      </c>
      <c r="E61" s="10">
        <v>0</v>
      </c>
      <c r="F61" s="11">
        <f t="shared" si="0"/>
        <v>0</v>
      </c>
      <c r="G61" s="46"/>
      <c r="J61" s="23"/>
    </row>
    <row r="62" spans="1:10" ht="15">
      <c r="A62" s="15" t="s">
        <v>59</v>
      </c>
      <c r="B62" s="15" t="s">
        <v>7</v>
      </c>
      <c r="C62" s="7" t="s">
        <v>60</v>
      </c>
      <c r="D62" s="16">
        <v>100</v>
      </c>
      <c r="E62" s="10">
        <v>0</v>
      </c>
      <c r="F62" s="11">
        <f t="shared" si="0"/>
        <v>0</v>
      </c>
      <c r="J62" s="23"/>
    </row>
    <row r="63" spans="1:10" ht="15">
      <c r="A63" s="15" t="s">
        <v>61</v>
      </c>
      <c r="B63" s="13" t="s">
        <v>7</v>
      </c>
      <c r="C63" s="7" t="s">
        <v>60</v>
      </c>
      <c r="D63" s="16">
        <v>80</v>
      </c>
      <c r="E63" s="10">
        <v>0</v>
      </c>
      <c r="F63" s="11">
        <f t="shared" si="0"/>
        <v>0</v>
      </c>
      <c r="J63" s="23"/>
    </row>
    <row r="64" spans="1:10" ht="15">
      <c r="A64" s="15" t="s">
        <v>62</v>
      </c>
      <c r="B64" s="15" t="s">
        <v>7</v>
      </c>
      <c r="C64" s="8" t="s">
        <v>40</v>
      </c>
      <c r="D64" s="16">
        <v>150</v>
      </c>
      <c r="E64" s="10">
        <v>0</v>
      </c>
      <c r="F64" s="11">
        <f aca="true" t="shared" si="2" ref="F64:F71">PRODUCT(D64,E64)</f>
        <v>0</v>
      </c>
      <c r="J64" s="23"/>
    </row>
    <row r="65" spans="1:10" ht="15">
      <c r="A65" s="40" t="s">
        <v>50</v>
      </c>
      <c r="B65" s="15" t="s">
        <v>7</v>
      </c>
      <c r="C65" s="42" t="s">
        <v>85</v>
      </c>
      <c r="D65" s="16">
        <v>300</v>
      </c>
      <c r="E65" s="10">
        <v>0</v>
      </c>
      <c r="F65" s="11">
        <f t="shared" si="2"/>
        <v>0</v>
      </c>
      <c r="J65" s="26"/>
    </row>
    <row r="66" spans="1:10" ht="15">
      <c r="A66" s="15" t="s">
        <v>63</v>
      </c>
      <c r="B66" s="15" t="s">
        <v>7</v>
      </c>
      <c r="C66" s="8" t="s">
        <v>38</v>
      </c>
      <c r="D66" s="16">
        <v>80</v>
      </c>
      <c r="E66" s="10">
        <v>0</v>
      </c>
      <c r="F66" s="11">
        <f t="shared" si="2"/>
        <v>0</v>
      </c>
      <c r="J66" s="26"/>
    </row>
    <row r="67" spans="1:10" ht="15">
      <c r="A67" s="15" t="s">
        <v>64</v>
      </c>
      <c r="B67" s="15" t="s">
        <v>7</v>
      </c>
      <c r="C67" s="8" t="s">
        <v>65</v>
      </c>
      <c r="D67" s="16">
        <v>40</v>
      </c>
      <c r="E67" s="10">
        <v>0</v>
      </c>
      <c r="F67" s="11">
        <f t="shared" si="2"/>
        <v>0</v>
      </c>
      <c r="J67" s="26"/>
    </row>
    <row r="68" spans="1:10" ht="15">
      <c r="A68" s="15" t="s">
        <v>66</v>
      </c>
      <c r="B68" s="15" t="s">
        <v>7</v>
      </c>
      <c r="C68" s="8" t="s">
        <v>67</v>
      </c>
      <c r="D68" s="16">
        <v>40</v>
      </c>
      <c r="E68" s="10">
        <v>0</v>
      </c>
      <c r="F68" s="11">
        <f t="shared" si="2"/>
        <v>0</v>
      </c>
      <c r="J68" s="26"/>
    </row>
    <row r="69" spans="1:10" ht="15">
      <c r="A69" s="15" t="s">
        <v>68</v>
      </c>
      <c r="B69" s="15" t="s">
        <v>7</v>
      </c>
      <c r="C69" s="8" t="s">
        <v>65</v>
      </c>
      <c r="D69" s="7">
        <v>4</v>
      </c>
      <c r="E69" s="10">
        <v>0</v>
      </c>
      <c r="F69" s="11">
        <f t="shared" si="2"/>
        <v>0</v>
      </c>
      <c r="J69" s="23"/>
    </row>
    <row r="70" spans="1:10" ht="15">
      <c r="A70" s="15" t="s">
        <v>69</v>
      </c>
      <c r="B70" s="15" t="s">
        <v>7</v>
      </c>
      <c r="C70" s="8" t="s">
        <v>70</v>
      </c>
      <c r="D70" s="16">
        <v>18</v>
      </c>
      <c r="E70" s="10">
        <v>0</v>
      </c>
      <c r="F70" s="11">
        <f t="shared" si="2"/>
        <v>0</v>
      </c>
      <c r="J70" s="23"/>
    </row>
    <row r="71" spans="1:10" ht="60">
      <c r="A71" s="51" t="s">
        <v>98</v>
      </c>
      <c r="B71" s="27" t="s">
        <v>71</v>
      </c>
      <c r="C71" s="8" t="s">
        <v>72</v>
      </c>
      <c r="D71" s="16">
        <v>20</v>
      </c>
      <c r="E71" s="10">
        <v>0</v>
      </c>
      <c r="F71" s="11">
        <f t="shared" si="2"/>
        <v>0</v>
      </c>
      <c r="J71" s="23"/>
    </row>
    <row r="72" spans="1:10" ht="60">
      <c r="A72" s="51" t="s">
        <v>99</v>
      </c>
      <c r="B72" s="27" t="s">
        <v>71</v>
      </c>
      <c r="C72" s="8" t="s">
        <v>72</v>
      </c>
      <c r="D72" s="16">
        <v>20</v>
      </c>
      <c r="E72" s="10">
        <v>0</v>
      </c>
      <c r="F72" s="11">
        <f>PRODUCT(D72,E72)</f>
        <v>0</v>
      </c>
      <c r="J72" s="23"/>
    </row>
    <row r="73" spans="1:10" ht="15">
      <c r="A73" s="28"/>
      <c r="B73" s="29"/>
      <c r="C73" s="30"/>
      <c r="D73" s="31"/>
      <c r="E73" s="32"/>
      <c r="F73" s="33"/>
      <c r="J73" s="23"/>
    </row>
    <row r="74" spans="1:10" ht="15">
      <c r="A74" s="34" t="s">
        <v>73</v>
      </c>
      <c r="F74" s="37">
        <f>SUM(F2:F72)</f>
        <v>0</v>
      </c>
      <c r="J74" s="23"/>
    </row>
    <row r="75" ht="15">
      <c r="J75" s="23"/>
    </row>
    <row r="76" spans="1:10" ht="15">
      <c r="A76" s="39" t="s">
        <v>74</v>
      </c>
      <c r="J76" s="23"/>
    </row>
    <row r="77" ht="20.25" customHeight="1">
      <c r="J77" s="23"/>
    </row>
    <row r="78" spans="1:10" ht="196.5" customHeight="1">
      <c r="A78" s="47" t="s">
        <v>97</v>
      </c>
      <c r="B78" s="48"/>
      <c r="C78" s="48"/>
      <c r="D78" s="48"/>
      <c r="E78" s="49"/>
      <c r="J78" s="23"/>
    </row>
    <row r="79" ht="15">
      <c r="J79" s="23"/>
    </row>
    <row r="80" ht="15">
      <c r="J80" s="23"/>
    </row>
    <row r="81" ht="15">
      <c r="J81" s="23"/>
    </row>
    <row r="82" ht="15">
      <c r="J82" s="23"/>
    </row>
    <row r="83" ht="15">
      <c r="J83" s="23"/>
    </row>
    <row r="84" ht="15">
      <c r="J84" s="23"/>
    </row>
    <row r="85" ht="15">
      <c r="J85" s="23"/>
    </row>
    <row r="86" ht="15">
      <c r="J86" s="23"/>
    </row>
    <row r="87" ht="15">
      <c r="J87" s="23"/>
    </row>
    <row r="88" ht="15">
      <c r="J88" s="23"/>
    </row>
    <row r="89" ht="15">
      <c r="J89" s="23"/>
    </row>
    <row r="90" ht="15">
      <c r="J90" s="23"/>
    </row>
    <row r="91" ht="15">
      <c r="J91" s="23"/>
    </row>
  </sheetData>
  <mergeCells count="4">
    <mergeCell ref="G52:G53"/>
    <mergeCell ref="G55:G56"/>
    <mergeCell ref="G59:G61"/>
    <mergeCell ref="A78:E78"/>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Kodýtková Zdeňka</dc:creator>
  <cp:keywords/>
  <dc:description/>
  <cp:lastModifiedBy>Tomáš Mosinger</cp:lastModifiedBy>
  <cp:lastPrinted>2013-07-02T07:50:14Z</cp:lastPrinted>
  <dcterms:created xsi:type="dcterms:W3CDTF">2013-07-02T07:06:23Z</dcterms:created>
  <dcterms:modified xsi:type="dcterms:W3CDTF">2013-10-07T06:09:50Z</dcterms:modified>
  <cp:category/>
  <cp:version/>
  <cp:contentType/>
  <cp:contentStatus/>
</cp:coreProperties>
</file>