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305" yWindow="65521" windowWidth="10230" windowHeight="8115" activeTab="0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</sheets>
  <definedNames>
    <definedName name="_xlnm.Print_Area" localSheetId="2">'Harmonogram svozů'!$B$2:$F$14</definedName>
    <definedName name="_xlnm.Print_Area" localSheetId="3">'Nabídková cena'!$B$2:$J$16</definedName>
    <definedName name="_xlnm.Print_Area" localSheetId="0">'Sortiment prádla'!$B$2:$E$14</definedName>
  </definedNames>
  <calcPr calcId="125725"/>
</workbook>
</file>

<file path=xl/sharedStrings.xml><?xml version="1.0" encoding="utf-8"?>
<sst xmlns="http://schemas.openxmlformats.org/spreadsheetml/2006/main" count="113" uniqueCount="78">
  <si>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</si>
  <si>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</si>
  <si>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</si>
  <si>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</si>
  <si>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</si>
  <si>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</si>
  <si>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</si>
  <si>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</si>
  <si>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</si>
  <si>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</si>
  <si>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</si>
  <si>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</si>
  <si>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</si>
  <si>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</si>
  <si>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</si>
  <si>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</si>
  <si>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</si>
  <si>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</si>
  <si>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</si>
  <si>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</si>
  <si>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</si>
  <si>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</si>
  <si>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</si>
  <si>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</si>
  <si>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</si>
  <si>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</si>
  <si>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</si>
  <si>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</si>
  <si>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</si>
  <si>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</si>
  <si>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</si>
  <si>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</si>
  <si>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</si>
  <si>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</si>
  <si>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</si>
  <si>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</si>
  <si>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</si>
  <si>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</si>
  <si>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</si>
  <si>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</si>
  <si>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</si>
  <si>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</si>
  <si>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</si>
  <si>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</si>
  <si>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</si>
  <si>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</si>
  <si>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</si>
  <si>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</si>
  <si>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</si>
  <si>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</si>
  <si>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</si>
  <si>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</si>
  <si>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</si>
  <si>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</si>
  <si>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</si>
  <si>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</si>
  <si>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</si>
  <si>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</si>
  <si>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</si>
  <si>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 xml:space="preserve">Harmonogram svozů prádla </t>
  </si>
  <si>
    <t>pondělí, středa, pátek</t>
  </si>
  <si>
    <t>Pozn.: Uchazeč doplní cenu do sloupce "Cena služeb za 1 Kg prádla (bez DPH)", ostatní sloupce se automaticky dopočítají</t>
  </si>
  <si>
    <t>Centrum sociálních služeb Tachov, příspěvková organizace</t>
  </si>
  <si>
    <t xml:space="preserve"> - pracovní oděvy - kuchyně (kalhoty, trička, haleny, zástěry)</t>
  </si>
  <si>
    <t xml:space="preserve"> - vlastní prádlo klientů (ošacení, osobní prádlo, ručníky, povlečení, utěrky apod.)</t>
  </si>
  <si>
    <t xml:space="preserve"> - rovné prádlo (ložní, ručníky, utěrky, ubrusy atd.)</t>
  </si>
  <si>
    <t xml:space="preserve"> - ostatní prádlo (záclony, závěsy, přikrývky, polštáře, chrániče oděvů atd.)</t>
  </si>
  <si>
    <t>Centrum sociálních služeb Tachov, příspěvková organizace - DS Tachov, Panenská 2068, Tachov</t>
  </si>
  <si>
    <t>DS Tachov, Panenská 2068, Tachov - vstupní hala DS - přízemí</t>
  </si>
  <si>
    <t>Centrum sociálních služeb Tachov, příspěvková organizace - DS Kurojedy, Kurojedy 61, Bor</t>
  </si>
  <si>
    <t>Sortiment / Množství prádla (množství čistého suchého prádla uvedeno v Kg)</t>
  </si>
  <si>
    <t>Jednotková nabídková cena služeb za 1 Kg čistého suchého prádla bez DPH a s DPH</t>
  </si>
  <si>
    <t>9:00 - 11:00</t>
  </si>
  <si>
    <t>DS Kurojedy, Kurojedy 61, Bor - hospodářská budova, prádelna, přízemí</t>
  </si>
  <si>
    <t>Centrum sociálních služeb Tachov, příspěvková organizace - DS Panorama, U Penzionu 1711, Tachov</t>
  </si>
  <si>
    <t>DS Panorama, U Penzionu 1711, Tachov  - 1.PP – výdejna prádla</t>
  </si>
  <si>
    <t xml:space="preserve"> - vlastní prádlo klientů (košile, kalhoty, haleny, trika, ponožky, spodní prádlo, šaty, mikiny, svetry, tepláky, ručníky, povlečení, utěrky apod.)</t>
  </si>
  <si>
    <t>Část 6: Služby spojené s praním prádla pro Centrum sociálních služeb Tachov, příspěvková organizace</t>
  </si>
</sst>
</file>

<file path=xl/styles.xml><?xml version="1.0" encoding="utf-8"?>
<styleSheet xmlns="http://schemas.openxmlformats.org/spreadsheetml/2006/main">
  <numFmts count="4">
    <numFmt numFmtId="43" formatCode="_-* #,##0.00\ _K_č_-;\-* #,##0.00\ _K_č_-;_-* &quot;-&quot;??\ _K_č_-;_-@_-"/>
    <numFmt numFmtId="164" formatCode="0.0"/>
    <numFmt numFmtId="165" formatCode="#,##0.000"/>
    <numFmt numFmtId="166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0" fontId="6" fillId="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1" fontId="6" fillId="0" borderId="25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3" xfId="21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49" fontId="15" fillId="0" borderId="23" xfId="0" applyNumberFormat="1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14" fillId="0" borderId="9" xfId="0" applyNumberFormat="1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horizontal="center" vertical="center"/>
    </xf>
    <xf numFmtId="166" fontId="15" fillId="0" borderId="9" xfId="0" applyNumberFormat="1" applyFont="1" applyFill="1" applyBorder="1" applyAlignment="1">
      <alignment horizontal="center" vertical="center"/>
    </xf>
    <xf numFmtId="1" fontId="15" fillId="0" borderId="1" xfId="21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3" xfId="21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left" vertical="center" wrapText="1"/>
    </xf>
    <xf numFmtId="0" fontId="6" fillId="5" borderId="31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52" xfId="0" applyFont="1" applyBorder="1" applyAlignment="1">
      <alignment horizontal="center" vertical="center" wrapText="1" shrinkToFit="1"/>
    </xf>
    <xf numFmtId="0" fontId="16" fillId="0" borderId="53" xfId="0" applyFont="1" applyBorder="1" applyAlignment="1">
      <alignment horizontal="center" vertical="center" wrapText="1" shrinkToFit="1"/>
    </xf>
    <xf numFmtId="0" fontId="6" fillId="4" borderId="28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58" xfId="0" applyFont="1" applyBorder="1" applyAlignment="1">
      <alignment horizontal="center" vertical="center" textRotation="90" wrapText="1"/>
    </xf>
    <xf numFmtId="0" fontId="13" fillId="0" borderId="59" xfId="0" applyFont="1" applyBorder="1" applyAlignment="1">
      <alignment horizontal="center" vertical="center" textRotation="90" wrapText="1"/>
    </xf>
    <xf numFmtId="0" fontId="13" fillId="5" borderId="39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66" fontId="7" fillId="0" borderId="55" xfId="0" applyNumberFormat="1" applyFont="1" applyFill="1" applyBorder="1" applyAlignment="1">
      <alignment horizontal="center" vertical="center"/>
    </xf>
    <xf numFmtId="166" fontId="7" fillId="0" borderId="56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166" fontId="7" fillId="0" borderId="60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44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 topLeftCell="A1">
      <selection activeCell="B2" sqref="B2:E2"/>
    </sheetView>
  </sheetViews>
  <sheetFormatPr defaultColWidth="9.140625" defaultRowHeight="15"/>
  <cols>
    <col min="1" max="1" width="0.9921875" style="36" customWidth="1"/>
    <col min="2" max="2" width="8.00390625" style="36" customWidth="1"/>
    <col min="3" max="3" width="63.8515625" style="36" customWidth="1"/>
    <col min="4" max="5" width="15.57421875" style="36" customWidth="1"/>
    <col min="6" max="6" width="13.7109375" style="36" customWidth="1"/>
    <col min="7" max="7" width="15.421875" style="36" bestFit="1" customWidth="1"/>
    <col min="8" max="16384" width="9.140625" style="36" customWidth="1"/>
  </cols>
  <sheetData>
    <row r="1" ht="5.25" customHeight="1">
      <c r="C1" s="37"/>
    </row>
    <row r="2" spans="2:5" s="54" customFormat="1" ht="18" customHeight="1" thickBot="1">
      <c r="B2" s="109" t="s">
        <v>77</v>
      </c>
      <c r="C2" s="109"/>
      <c r="D2" s="109"/>
      <c r="E2" s="109"/>
    </row>
    <row r="3" spans="2:5" ht="18" customHeight="1" thickBot="1">
      <c r="B3" s="112" t="s">
        <v>43</v>
      </c>
      <c r="C3" s="113"/>
      <c r="D3" s="113"/>
      <c r="E3" s="114"/>
    </row>
    <row r="4" ht="6" customHeight="1" thickBot="1"/>
    <row r="5" spans="2:5" ht="49.5" customHeight="1" thickBot="1">
      <c r="B5" s="115"/>
      <c r="C5" s="116"/>
      <c r="D5" s="110" t="s">
        <v>62</v>
      </c>
      <c r="E5" s="111"/>
    </row>
    <row r="6" spans="2:5" ht="19.5" customHeight="1" thickBot="1">
      <c r="B6" s="105" t="s">
        <v>70</v>
      </c>
      <c r="C6" s="106"/>
      <c r="D6" s="44" t="s">
        <v>41</v>
      </c>
      <c r="E6" s="45" t="s">
        <v>42</v>
      </c>
    </row>
    <row r="7" spans="2:5" ht="19.5" customHeight="1" thickBot="1">
      <c r="B7" s="107" t="s">
        <v>44</v>
      </c>
      <c r="C7" s="108"/>
      <c r="D7" s="66">
        <v>88142</v>
      </c>
      <c r="E7" s="67">
        <f>D7*4</f>
        <v>352568</v>
      </c>
    </row>
    <row r="8" spans="2:5" ht="18" customHeight="1">
      <c r="B8" s="102" t="s">
        <v>49</v>
      </c>
      <c r="C8" s="70" t="s">
        <v>65</v>
      </c>
      <c r="D8" s="68">
        <v>26196</v>
      </c>
      <c r="E8" s="63">
        <f>D8*4</f>
        <v>104784</v>
      </c>
    </row>
    <row r="9" spans="2:5" ht="18" customHeight="1">
      <c r="B9" s="103"/>
      <c r="C9" s="71" t="s">
        <v>38</v>
      </c>
      <c r="D9" s="42">
        <v>0</v>
      </c>
      <c r="E9" s="40">
        <f aca="true" t="shared" si="0" ref="E9:E13">D9*4</f>
        <v>0</v>
      </c>
    </row>
    <row r="10" spans="2:5" ht="18" customHeight="1">
      <c r="B10" s="103"/>
      <c r="C10" s="71" t="s">
        <v>39</v>
      </c>
      <c r="D10" s="69">
        <v>8746</v>
      </c>
      <c r="E10" s="40">
        <f aca="true" t="shared" si="1" ref="E10">D10*4</f>
        <v>34984</v>
      </c>
    </row>
    <row r="11" spans="2:5" ht="18" customHeight="1">
      <c r="B11" s="103"/>
      <c r="C11" s="71" t="s">
        <v>40</v>
      </c>
      <c r="D11" s="42">
        <v>0</v>
      </c>
      <c r="E11" s="40">
        <f t="shared" si="0"/>
        <v>0</v>
      </c>
    </row>
    <row r="12" spans="2:5" ht="26.25" customHeight="1">
      <c r="B12" s="103"/>
      <c r="C12" s="72" t="s">
        <v>76</v>
      </c>
      <c r="D12" s="42">
        <v>47700</v>
      </c>
      <c r="E12" s="40">
        <f t="shared" si="0"/>
        <v>190800</v>
      </c>
    </row>
    <row r="13" spans="2:5" ht="18" customHeight="1">
      <c r="B13" s="103"/>
      <c r="C13" s="64" t="s">
        <v>66</v>
      </c>
      <c r="D13" s="42">
        <v>5500</v>
      </c>
      <c r="E13" s="40">
        <f t="shared" si="0"/>
        <v>22000</v>
      </c>
    </row>
    <row r="14" spans="2:5" ht="18" customHeight="1" thickBot="1">
      <c r="B14" s="104"/>
      <c r="C14" s="65" t="s">
        <v>63</v>
      </c>
      <c r="D14" s="43">
        <v>0</v>
      </c>
      <c r="E14" s="41">
        <f aca="true" t="shared" si="2" ref="E14">D14*4</f>
        <v>0</v>
      </c>
    </row>
    <row r="16" ht="15">
      <c r="C16" s="39"/>
    </row>
    <row r="17" ht="15">
      <c r="C17" s="38"/>
    </row>
    <row r="18" ht="15">
      <c r="C18" s="38"/>
    </row>
    <row r="19" ht="15">
      <c r="C19" s="38"/>
    </row>
  </sheetData>
  <mergeCells count="7">
    <mergeCell ref="B8:B14"/>
    <mergeCell ref="B6:C6"/>
    <mergeCell ref="B7:C7"/>
    <mergeCell ref="B2:E2"/>
    <mergeCell ref="D5:E5"/>
    <mergeCell ref="B3:E3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6" r:id="rId1"/>
  <headerFooter>
    <oddHeader xml:space="preserve">&amp;L&amp;"Arial,Obyčejné"&amp;10&amp;K01+048PŘÍLOHA č. 6 Zadávací dokumentace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17" t="s">
        <v>24</v>
      </c>
      <c r="B2" s="118"/>
      <c r="C2" s="118"/>
      <c r="D2" s="118"/>
      <c r="E2" s="118"/>
      <c r="F2" s="119"/>
      <c r="G2" s="119"/>
      <c r="H2" s="120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workbookViewId="0" topLeftCell="A1">
      <selection activeCell="B2" sqref="B2:F2"/>
    </sheetView>
  </sheetViews>
  <sheetFormatPr defaultColWidth="9.140625" defaultRowHeight="15"/>
  <cols>
    <col min="1" max="1" width="0.9921875" style="54" customWidth="1"/>
    <col min="2" max="2" width="32.57421875" style="54" customWidth="1"/>
    <col min="3" max="3" width="19.7109375" style="54" customWidth="1"/>
    <col min="4" max="4" width="14.28125" style="54" customWidth="1"/>
    <col min="5" max="5" width="19.7109375" style="54" customWidth="1"/>
    <col min="6" max="6" width="14.28125" style="54" customWidth="1"/>
    <col min="7" max="7" width="17.8515625" style="54" customWidth="1"/>
    <col min="8" max="8" width="25.421875" style="54" customWidth="1"/>
    <col min="9" max="9" width="18.00390625" style="54" customWidth="1"/>
    <col min="10" max="10" width="15.421875" style="54" bestFit="1" customWidth="1"/>
    <col min="11" max="16384" width="9.140625" style="54" customWidth="1"/>
  </cols>
  <sheetData>
    <row r="1" ht="5.25" customHeight="1">
      <c r="B1" s="55"/>
    </row>
    <row r="2" spans="2:15" ht="18" customHeight="1" thickBot="1">
      <c r="B2" s="109" t="s">
        <v>77</v>
      </c>
      <c r="C2" s="109"/>
      <c r="D2" s="109"/>
      <c r="E2" s="109"/>
      <c r="F2" s="109"/>
      <c r="G2" s="56"/>
      <c r="H2" s="56"/>
      <c r="I2" s="55"/>
      <c r="J2" s="55"/>
      <c r="K2" s="55"/>
      <c r="L2" s="55"/>
      <c r="M2" s="55"/>
      <c r="N2" s="55"/>
      <c r="O2" s="55"/>
    </row>
    <row r="3" spans="2:8" s="55" customFormat="1" ht="18" customHeight="1" thickBot="1">
      <c r="B3" s="131" t="s">
        <v>59</v>
      </c>
      <c r="C3" s="132"/>
      <c r="D3" s="132"/>
      <c r="E3" s="132"/>
      <c r="F3" s="133"/>
      <c r="G3" s="62"/>
      <c r="H3" s="62"/>
    </row>
    <row r="4" ht="5.25" customHeight="1" thickBot="1"/>
    <row r="5" spans="2:8" ht="12.75" customHeight="1">
      <c r="B5" s="55"/>
      <c r="C5" s="134" t="s">
        <v>54</v>
      </c>
      <c r="D5" s="135"/>
      <c r="E5" s="134" t="s">
        <v>55</v>
      </c>
      <c r="F5" s="135"/>
      <c r="G5" s="58"/>
      <c r="H5" s="58"/>
    </row>
    <row r="6" spans="2:8" ht="12.75" customHeight="1" thickBot="1">
      <c r="B6" s="55"/>
      <c r="C6" s="57" t="s">
        <v>56</v>
      </c>
      <c r="D6" s="53" t="s">
        <v>57</v>
      </c>
      <c r="E6" s="57" t="s">
        <v>56</v>
      </c>
      <c r="F6" s="53" t="s">
        <v>57</v>
      </c>
      <c r="G6" s="58"/>
      <c r="H6" s="58"/>
    </row>
    <row r="7" spans="2:8" ht="42.75" customHeight="1">
      <c r="B7" s="93" t="s">
        <v>67</v>
      </c>
      <c r="C7" s="96" t="s">
        <v>60</v>
      </c>
      <c r="D7" s="97" t="s">
        <v>72</v>
      </c>
      <c r="E7" s="96" t="s">
        <v>60</v>
      </c>
      <c r="F7" s="97" t="s">
        <v>72</v>
      </c>
      <c r="G7" s="59"/>
      <c r="H7" s="59"/>
    </row>
    <row r="8" spans="2:8" ht="54" customHeight="1">
      <c r="B8" s="94" t="s">
        <v>74</v>
      </c>
      <c r="C8" s="98" t="s">
        <v>60</v>
      </c>
      <c r="D8" s="99" t="s">
        <v>72</v>
      </c>
      <c r="E8" s="98" t="s">
        <v>60</v>
      </c>
      <c r="F8" s="99" t="s">
        <v>72</v>
      </c>
      <c r="G8" s="60"/>
      <c r="H8" s="60"/>
    </row>
    <row r="9" spans="2:8" ht="42.75" customHeight="1" thickBot="1">
      <c r="B9" s="95" t="s">
        <v>69</v>
      </c>
      <c r="C9" s="100" t="s">
        <v>60</v>
      </c>
      <c r="D9" s="101" t="s">
        <v>72</v>
      </c>
      <c r="E9" s="100" t="s">
        <v>60</v>
      </c>
      <c r="F9" s="101" t="s">
        <v>72</v>
      </c>
      <c r="G9" s="61"/>
      <c r="H9" s="61"/>
    </row>
    <row r="10" ht="5.25" customHeight="1" thickBot="1"/>
    <row r="11" spans="2:6" ht="12.75" customHeight="1" thickBot="1">
      <c r="B11" s="58"/>
      <c r="C11" s="105" t="s">
        <v>58</v>
      </c>
      <c r="D11" s="130"/>
      <c r="E11" s="130"/>
      <c r="F11" s="106"/>
    </row>
    <row r="12" spans="2:6" ht="12.75" customHeight="1">
      <c r="B12" s="136" t="s">
        <v>62</v>
      </c>
      <c r="C12" s="121" t="s">
        <v>68</v>
      </c>
      <c r="D12" s="122"/>
      <c r="E12" s="122"/>
      <c r="F12" s="123"/>
    </row>
    <row r="13" spans="2:6" ht="12.75" customHeight="1">
      <c r="B13" s="137"/>
      <c r="C13" s="124" t="s">
        <v>75</v>
      </c>
      <c r="D13" s="125"/>
      <c r="E13" s="125"/>
      <c r="F13" s="126"/>
    </row>
    <row r="14" spans="2:6" ht="12.75" customHeight="1" thickBot="1">
      <c r="B14" s="138"/>
      <c r="C14" s="127" t="s">
        <v>73</v>
      </c>
      <c r="D14" s="128"/>
      <c r="E14" s="128"/>
      <c r="F14" s="129"/>
    </row>
  </sheetData>
  <mergeCells count="9">
    <mergeCell ref="C12:F12"/>
    <mergeCell ref="C13:F13"/>
    <mergeCell ref="C14:F14"/>
    <mergeCell ref="C11:F11"/>
    <mergeCell ref="B2:F2"/>
    <mergeCell ref="B3:F3"/>
    <mergeCell ref="C5:D5"/>
    <mergeCell ref="E5:F5"/>
    <mergeCell ref="B12:B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 xml:space="preserve">&amp;L&amp;"Arial,Obyčejné"&amp;10&amp;K01+048PŘÍLOHA č. 6 Zadávací dokumentace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workbookViewId="0" topLeftCell="B1">
      <selection activeCell="B2" sqref="B2:J2"/>
    </sheetView>
  </sheetViews>
  <sheetFormatPr defaultColWidth="9.140625" defaultRowHeight="15"/>
  <cols>
    <col min="1" max="1" width="0.9921875" style="48" customWidth="1"/>
    <col min="2" max="2" width="8.7109375" style="48" customWidth="1"/>
    <col min="3" max="3" width="56.421875" style="48" customWidth="1"/>
    <col min="4" max="5" width="14.8515625" style="48" customWidth="1"/>
    <col min="6" max="6" width="12.421875" style="48" customWidth="1"/>
    <col min="7" max="8" width="17.7109375" style="48" customWidth="1"/>
    <col min="9" max="10" width="19.7109375" style="48" customWidth="1"/>
    <col min="11" max="11" width="13.7109375" style="48" customWidth="1"/>
    <col min="12" max="12" width="15.421875" style="48" bestFit="1" customWidth="1"/>
    <col min="13" max="16384" width="9.140625" style="48" customWidth="1"/>
  </cols>
  <sheetData>
    <row r="1" ht="5.25" customHeight="1">
      <c r="C1" s="49"/>
    </row>
    <row r="2" spans="2:10" ht="18" customHeight="1" thickBot="1">
      <c r="B2" s="147" t="s">
        <v>77</v>
      </c>
      <c r="C2" s="147"/>
      <c r="D2" s="147"/>
      <c r="E2" s="147"/>
      <c r="F2" s="147"/>
      <c r="G2" s="147"/>
      <c r="H2" s="147"/>
      <c r="I2" s="147"/>
      <c r="J2" s="147"/>
    </row>
    <row r="3" spans="2:10" ht="18" customHeight="1" thickBot="1">
      <c r="B3" s="112" t="s">
        <v>71</v>
      </c>
      <c r="C3" s="113"/>
      <c r="D3" s="113"/>
      <c r="E3" s="113"/>
      <c r="F3" s="113"/>
      <c r="G3" s="113"/>
      <c r="H3" s="113"/>
      <c r="I3" s="113"/>
      <c r="J3" s="114"/>
    </row>
    <row r="4" ht="6" customHeight="1"/>
    <row r="5" spans="2:10" ht="18" customHeight="1">
      <c r="B5" s="154" t="s">
        <v>61</v>
      </c>
      <c r="C5" s="154"/>
      <c r="D5" s="154"/>
      <c r="E5" s="154"/>
      <c r="F5" s="154"/>
      <c r="G5" s="154"/>
      <c r="H5" s="154"/>
      <c r="I5" s="154"/>
      <c r="J5" s="154"/>
    </row>
    <row r="6" ht="6" customHeight="1" thickBot="1"/>
    <row r="7" spans="2:10" ht="15" customHeight="1" thickBot="1">
      <c r="B7" s="144" t="s">
        <v>62</v>
      </c>
      <c r="C7" s="145"/>
      <c r="D7" s="145"/>
      <c r="E7" s="145"/>
      <c r="F7" s="145"/>
      <c r="G7" s="145"/>
      <c r="H7" s="145"/>
      <c r="I7" s="145"/>
      <c r="J7" s="146"/>
    </row>
    <row r="8" spans="2:10" ht="40.5" customHeight="1" thickBot="1">
      <c r="B8" s="139" t="s">
        <v>48</v>
      </c>
      <c r="C8" s="140"/>
      <c r="D8" s="78" t="s">
        <v>46</v>
      </c>
      <c r="E8" s="46" t="s">
        <v>47</v>
      </c>
      <c r="F8" s="83" t="s">
        <v>45</v>
      </c>
      <c r="G8" s="85" t="s">
        <v>52</v>
      </c>
      <c r="H8" s="46" t="s">
        <v>53</v>
      </c>
      <c r="I8" s="84" t="s">
        <v>50</v>
      </c>
      <c r="J8" s="47" t="s">
        <v>51</v>
      </c>
    </row>
    <row r="9" spans="2:10" ht="15" customHeight="1">
      <c r="B9" s="141" t="s">
        <v>49</v>
      </c>
      <c r="C9" s="73" t="s">
        <v>65</v>
      </c>
      <c r="D9" s="79">
        <v>0</v>
      </c>
      <c r="E9" s="50">
        <f>D9*1.21</f>
        <v>0</v>
      </c>
      <c r="F9" s="89">
        <v>104784</v>
      </c>
      <c r="G9" s="86">
        <f>D9*F9</f>
        <v>0</v>
      </c>
      <c r="H9" s="50">
        <f>E9*F9</f>
        <v>0</v>
      </c>
      <c r="I9" s="151">
        <f>SUM(G9:G15)</f>
        <v>0</v>
      </c>
      <c r="J9" s="148">
        <f>SUM(H9:H15)</f>
        <v>0</v>
      </c>
    </row>
    <row r="10" spans="2:10" ht="15" customHeight="1">
      <c r="B10" s="142"/>
      <c r="C10" s="74" t="s">
        <v>38</v>
      </c>
      <c r="D10" s="80">
        <v>0</v>
      </c>
      <c r="E10" s="51">
        <f aca="true" t="shared" si="0" ref="E10:E15">D10*1.21</f>
        <v>0</v>
      </c>
      <c r="F10" s="90">
        <v>0</v>
      </c>
      <c r="G10" s="87">
        <f aca="true" t="shared" si="1" ref="G10:G15">D10*F10</f>
        <v>0</v>
      </c>
      <c r="H10" s="51">
        <f aca="true" t="shared" si="2" ref="H10:H15">E10*F10</f>
        <v>0</v>
      </c>
      <c r="I10" s="152"/>
      <c r="J10" s="149"/>
    </row>
    <row r="11" spans="2:10" ht="15" customHeight="1">
      <c r="B11" s="142"/>
      <c r="C11" s="74" t="s">
        <v>39</v>
      </c>
      <c r="D11" s="80">
        <v>0</v>
      </c>
      <c r="E11" s="51">
        <f t="shared" si="0"/>
        <v>0</v>
      </c>
      <c r="F11" s="91">
        <v>34984</v>
      </c>
      <c r="G11" s="87">
        <f t="shared" si="1"/>
        <v>0</v>
      </c>
      <c r="H11" s="51">
        <f t="shared" si="2"/>
        <v>0</v>
      </c>
      <c r="I11" s="152"/>
      <c r="J11" s="149"/>
    </row>
    <row r="12" spans="2:10" ht="15" customHeight="1">
      <c r="B12" s="142"/>
      <c r="C12" s="74" t="s">
        <v>40</v>
      </c>
      <c r="D12" s="80">
        <v>0</v>
      </c>
      <c r="E12" s="51">
        <f t="shared" si="0"/>
        <v>0</v>
      </c>
      <c r="F12" s="90">
        <v>0</v>
      </c>
      <c r="G12" s="87">
        <f t="shared" si="1"/>
        <v>0</v>
      </c>
      <c r="H12" s="51">
        <f t="shared" si="2"/>
        <v>0</v>
      </c>
      <c r="I12" s="152"/>
      <c r="J12" s="149"/>
    </row>
    <row r="13" spans="2:10" ht="15" customHeight="1">
      <c r="B13" s="142"/>
      <c r="C13" s="75" t="s">
        <v>64</v>
      </c>
      <c r="D13" s="80">
        <v>0</v>
      </c>
      <c r="E13" s="51">
        <f t="shared" si="0"/>
        <v>0</v>
      </c>
      <c r="F13" s="90">
        <v>190800</v>
      </c>
      <c r="G13" s="87">
        <f t="shared" si="1"/>
        <v>0</v>
      </c>
      <c r="H13" s="51">
        <f t="shared" si="2"/>
        <v>0</v>
      </c>
      <c r="I13" s="152"/>
      <c r="J13" s="149"/>
    </row>
    <row r="14" spans="2:10" ht="15" customHeight="1">
      <c r="B14" s="142"/>
      <c r="C14" s="76" t="s">
        <v>66</v>
      </c>
      <c r="D14" s="80">
        <v>0</v>
      </c>
      <c r="E14" s="51">
        <f t="shared" si="0"/>
        <v>0</v>
      </c>
      <c r="F14" s="90">
        <v>22000</v>
      </c>
      <c r="G14" s="87">
        <f t="shared" si="1"/>
        <v>0</v>
      </c>
      <c r="H14" s="51">
        <f t="shared" si="2"/>
        <v>0</v>
      </c>
      <c r="I14" s="152"/>
      <c r="J14" s="149"/>
    </row>
    <row r="15" spans="2:10" ht="15" customHeight="1" thickBot="1">
      <c r="B15" s="143"/>
      <c r="C15" s="77" t="s">
        <v>63</v>
      </c>
      <c r="D15" s="81">
        <v>0</v>
      </c>
      <c r="E15" s="82">
        <f t="shared" si="0"/>
        <v>0</v>
      </c>
      <c r="F15" s="92">
        <v>0</v>
      </c>
      <c r="G15" s="88">
        <f t="shared" si="1"/>
        <v>0</v>
      </c>
      <c r="H15" s="82">
        <f t="shared" si="2"/>
        <v>0</v>
      </c>
      <c r="I15" s="153"/>
      <c r="J15" s="150"/>
    </row>
    <row r="16" ht="5.25" customHeight="1">
      <c r="G16" s="52"/>
    </row>
  </sheetData>
  <mergeCells count="8">
    <mergeCell ref="B8:C8"/>
    <mergeCell ref="B9:B15"/>
    <mergeCell ref="B7:J7"/>
    <mergeCell ref="B2:J2"/>
    <mergeCell ref="B3:J3"/>
    <mergeCell ref="J9:J15"/>
    <mergeCell ref="I9:I15"/>
    <mergeCell ref="B5:J5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78" r:id="rId1"/>
  <headerFooter>
    <oddHeader xml:space="preserve">&amp;L&amp;"Arial,Obyčejné"&amp;10&amp;K01+047PŘÍLOHA č. 6 Zadávací dokumentace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2013-06-04T05:46:45Z</cp:lastPrinted>
  <dcterms:created xsi:type="dcterms:W3CDTF">2012-08-03T09:55:04Z</dcterms:created>
  <dcterms:modified xsi:type="dcterms:W3CDTF">2013-10-02T15:24:47Z</dcterms:modified>
  <cp:category/>
  <cp:version/>
  <cp:contentType/>
  <cp:contentStatus/>
</cp:coreProperties>
</file>