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Zakázky 2025\11_Vybavení dílen odborného výcviku\03_Zadávací dokumentace\6.2._Pešička\"/>
    </mc:Choice>
  </mc:AlternateContent>
  <bookViews>
    <workbookView xWindow="0" yWindow="0" windowWidth="28800" windowHeight="12315" activeTab="2"/>
  </bookViews>
  <sheets>
    <sheet name="Část 1 " sheetId="4" r:id="rId1"/>
    <sheet name="Část 2" sheetId="5" r:id="rId2"/>
    <sheet name="Část 3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6" l="1"/>
  <c r="F34" i="6"/>
  <c r="E35" i="6"/>
  <c r="F35" i="6"/>
  <c r="E36" i="6"/>
  <c r="F36" i="6"/>
  <c r="E37" i="6"/>
  <c r="F37" i="6"/>
  <c r="E38" i="6"/>
  <c r="F38" i="6"/>
  <c r="E39" i="6"/>
  <c r="F39" i="6"/>
  <c r="E40" i="6"/>
  <c r="F40" i="6"/>
  <c r="E41" i="6"/>
  <c r="F41" i="6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F24" i="5"/>
  <c r="F25" i="5"/>
  <c r="F26" i="5"/>
  <c r="F27" i="5"/>
  <c r="F28" i="5"/>
  <c r="F29" i="5"/>
  <c r="F30" i="5"/>
  <c r="F31" i="5"/>
  <c r="E21" i="5"/>
  <c r="F21" i="5" s="1"/>
  <c r="E22" i="5"/>
  <c r="F22" i="5" s="1"/>
  <c r="E23" i="5"/>
  <c r="F23" i="5" s="1"/>
  <c r="E24" i="5"/>
  <c r="E25" i="5"/>
  <c r="E26" i="5"/>
  <c r="E27" i="5"/>
  <c r="E28" i="5"/>
  <c r="E29" i="5"/>
  <c r="E30" i="5"/>
  <c r="E31" i="5"/>
  <c r="E32" i="5"/>
  <c r="F32" i="5" s="1"/>
  <c r="E33" i="5"/>
  <c r="F33" i="5" s="1"/>
  <c r="E34" i="5"/>
  <c r="F34" i="5" s="1"/>
  <c r="E20" i="5"/>
  <c r="F42" i="6" l="1"/>
  <c r="E42" i="6"/>
  <c r="E35" i="5"/>
  <c r="F20" i="5"/>
  <c r="F35" i="5" s="1"/>
  <c r="E20" i="4" l="1"/>
  <c r="E21" i="4" l="1"/>
  <c r="F21" i="4" s="1"/>
  <c r="E22" i="4" l="1"/>
  <c r="F20" i="4"/>
  <c r="F22" i="4" s="1"/>
</calcChain>
</file>

<file path=xl/sharedStrings.xml><?xml version="1.0" encoding="utf-8"?>
<sst xmlns="http://schemas.openxmlformats.org/spreadsheetml/2006/main" count="186" uniqueCount="82">
  <si>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</si>
  <si>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</si>
  <si>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</si>
  <si>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</si>
  <si>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</si>
  <si>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</si>
  <si>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</si>
  <si>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</si>
  <si>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</si>
  <si>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</si>
  <si>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</si>
  <si>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DODAVATEL</t>
  </si>
  <si>
    <t>Email:</t>
  </si>
  <si>
    <t>Telefon:</t>
  </si>
  <si>
    <t>Zadavatel:</t>
  </si>
  <si>
    <t>KRYCÍ LIST</t>
  </si>
  <si>
    <t>ZADAVATEL</t>
  </si>
  <si>
    <t>Název položky</t>
  </si>
  <si>
    <t>Jednotková cena bez DPH</t>
  </si>
  <si>
    <t>Výše DPH v %</t>
  </si>
  <si>
    <t>Počet ks</t>
  </si>
  <si>
    <t>Celková cena bez DPH</t>
  </si>
  <si>
    <t>Celková cena včetně DPH</t>
  </si>
  <si>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KALKULACE NABÍDKOVÉ CENY</t>
    </r>
  </si>
  <si>
    <t>Příloha č. 1 ZD - Krycí list</t>
  </si>
  <si>
    <t>Nadlimitní</t>
  </si>
  <si>
    <t>Dodávky</t>
  </si>
  <si>
    <t>Otevřené</t>
  </si>
  <si>
    <t>Dodavatel vyplní pouze žlutě označené buňky, obsah ostatních buněk nesmí upravovat.</t>
  </si>
  <si>
    <t>ČÁST VEŘEJNÉ ZAKÁZKY</t>
  </si>
  <si>
    <t>VYPLNÍ DODAVATEL</t>
  </si>
  <si>
    <t xml:space="preserve">VYBAVENÍ DÍLEN ODBORNÉHO VÝCVIKU                                                                                                                                                </t>
  </si>
  <si>
    <t>Střední škola, Rokycany, Jeřabinová 96/III</t>
  </si>
  <si>
    <t>Jeřabinová 96, Rokycany, 337 01</t>
  </si>
  <si>
    <t>18242171</t>
  </si>
  <si>
    <t>Univerzální soustruh hrotový</t>
  </si>
  <si>
    <t>Konzolová Frézka</t>
  </si>
  <si>
    <t>Hydraulický lis s příslušenstvím</t>
  </si>
  <si>
    <t>Kamerové měření geometrie NA s příslušenstvím</t>
  </si>
  <si>
    <t>Sada pro laserovou kalibraci jízdních asistanční systémů nákladních vozidel</t>
  </si>
  <si>
    <t>Mycí stůl včetně první náplně mycího prostředku 60 l</t>
  </si>
  <si>
    <t>Diagnostické zařízení pro měření vibrací, ovality a vyvažování kol osobních vozidel</t>
  </si>
  <si>
    <t>Plně automatické zařízení  pro montáž a demontáž pneu s autonomní funkcí</t>
  </si>
  <si>
    <t>Nůžkový prahový zvedák zapuštěný do podlahy</t>
  </si>
  <si>
    <t>Granulátová myčka kol s ohřevem a zvedákem kol</t>
  </si>
  <si>
    <t>Montážní stroj na nákladní pneumatiky 14,5-24,5"</t>
  </si>
  <si>
    <t>Zařízení pro vyvažování a měření házivosti kol nákladních vozidel</t>
  </si>
  <si>
    <t>Vozík na manipulaci s koly nákladních vozidel</t>
  </si>
  <si>
    <t>Hustící klec na nákladní kola s hustícím automatem</t>
  </si>
  <si>
    <t>Zařízení pro měření a seřizování geometrie na mobilním  vozíku s výškově nastavitelným ramenem a příslušenstvím</t>
  </si>
  <si>
    <t>Univerzální zařízení pro kalibraci kamer a radarů na jízdní osu vozidla.</t>
  </si>
  <si>
    <t>Navíjecí bubny s polymerní hadicí 20 m odolnou proti působení olejů</t>
  </si>
  <si>
    <t>Interaktivní dotykový panel</t>
  </si>
  <si>
    <t>WiFi Access Point</t>
  </si>
  <si>
    <t>Kontroler pro centralizovanou správu WiFi</t>
  </si>
  <si>
    <t>Router</t>
  </si>
  <si>
    <t>Síťový přepínač</t>
  </si>
  <si>
    <t>Notebook</t>
  </si>
  <si>
    <t>Kancelářský balík</t>
  </si>
  <si>
    <t>Stojan na televize a monitory</t>
  </si>
  <si>
    <t>Televizor</t>
  </si>
  <si>
    <t>Digitální sportovní kamera</t>
  </si>
  <si>
    <t>Stativ pro foto/video</t>
  </si>
  <si>
    <t>Rozšiřující modul pro kameru</t>
  </si>
  <si>
    <t>Sada příslušenství pro sportovní kameru</t>
  </si>
  <si>
    <t>Paměťová karta</t>
  </si>
  <si>
    <t>Sada pro bezdrátový přenos videa a audia</t>
  </si>
  <si>
    <t>HDMI extender</t>
  </si>
  <si>
    <t>HDMI rozbočovač</t>
  </si>
  <si>
    <t>Vícekanálový zesilovač</t>
  </si>
  <si>
    <t>Reproduktorová soustava</t>
  </si>
  <si>
    <t>Analogový mixážní pult</t>
  </si>
  <si>
    <t>Datový rozvaděč</t>
  </si>
  <si>
    <t>bezdrátový set pro mluvené slovo s náhlavním mikrofonem</t>
  </si>
  <si>
    <r>
      <t xml:space="preserve">Celková nabídková cena </t>
    </r>
    <r>
      <rPr>
        <sz val="11"/>
        <rFont val="Calibri"/>
        <family val="2"/>
        <charset val="238"/>
        <scheme val="minor"/>
      </rPr>
      <t>(hodnocený údaj)</t>
    </r>
  </si>
  <si>
    <r>
      <t xml:space="preserve">Délka záruky </t>
    </r>
    <r>
      <rPr>
        <sz val="11"/>
        <rFont val="Calibri"/>
        <family val="2"/>
        <charset val="238"/>
        <scheme val="minor"/>
      </rPr>
      <t>(hodnocený údaj) min. 24 měsíců</t>
    </r>
  </si>
  <si>
    <t>… dnů</t>
  </si>
  <si>
    <t>… měsíců</t>
  </si>
  <si>
    <r>
      <t xml:space="preserve">Doba dodání </t>
    </r>
    <r>
      <rPr>
        <sz val="11"/>
        <rFont val="Calibri"/>
        <family val="2"/>
        <charset val="238"/>
        <scheme val="minor"/>
      </rPr>
      <t>(hodnocený údaj), max. 184 kalendářních dní</t>
    </r>
  </si>
  <si>
    <t>Část 1 - Vybavení strojní dílny (obrobna)</t>
  </si>
  <si>
    <t>Část 2 - Vybavení autodílny</t>
  </si>
  <si>
    <t>Část 3 - Vybavení učebny autodílny informační a audiovizuální technikou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</si>
</sst>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justify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9" fontId="3" fillId="4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justify" vertical="center" wrapText="1"/>
    </xf>
    <xf numFmtId="164" fontId="7" fillId="4" borderId="3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justify" vertical="center" wrapText="1"/>
    </xf>
    <xf numFmtId="0" fontId="7" fillId="3" borderId="4" xfId="0" applyFont="1" applyFill="1" applyBorder="1" applyAlignment="1" applyProtection="1">
      <alignment horizontal="justify" vertical="center" wrapText="1"/>
    </xf>
    <xf numFmtId="0" fontId="7" fillId="3" borderId="5" xfId="0" applyFont="1" applyFill="1" applyBorder="1" applyAlignment="1" applyProtection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0" zoomScale="110" zoomScaleNormal="110" workbookViewId="0">
      <selection activeCell="E23" sqref="E23:F24"/>
    </sheetView>
  </sheetViews>
  <sheetFormatPr defaultRowHeight="15" x14ac:dyDescent="0.25"/>
  <cols>
    <col min="1" max="1" width="24.140625" customWidth="1"/>
    <col min="2" max="2" width="17.85546875" customWidth="1"/>
    <col min="3" max="3" width="12" customWidth="1"/>
    <col min="4" max="4" width="16.5703125" customWidth="1"/>
    <col min="5" max="5" width="18.5703125" customWidth="1"/>
    <col min="6" max="6" width="17.7109375" customWidth="1"/>
  </cols>
  <sheetData>
    <row r="1" spans="1:6" x14ac:dyDescent="0.25">
      <c r="A1" t="s">
        <v>24</v>
      </c>
    </row>
    <row r="2" spans="1:6" ht="24" customHeight="1" x14ac:dyDescent="0.25">
      <c r="A2" s="28" t="s">
        <v>15</v>
      </c>
      <c r="B2" s="28"/>
      <c r="C2" s="28"/>
      <c r="D2" s="28"/>
      <c r="E2" s="28"/>
      <c r="F2" s="28"/>
    </row>
    <row r="3" spans="1:6" ht="19.5" customHeight="1" x14ac:dyDescent="0.25">
      <c r="A3" s="29" t="s">
        <v>10</v>
      </c>
      <c r="B3" s="29"/>
      <c r="C3" s="29"/>
      <c r="D3" s="29"/>
      <c r="E3" s="29"/>
      <c r="F3" s="29"/>
    </row>
    <row r="4" spans="1:6" ht="36" customHeight="1" x14ac:dyDescent="0.25">
      <c r="A4" s="30" t="s">
        <v>31</v>
      </c>
      <c r="B4" s="30"/>
      <c r="C4" s="30"/>
      <c r="D4" s="30"/>
      <c r="E4" s="30"/>
      <c r="F4" s="30"/>
    </row>
    <row r="5" spans="1:6" ht="15" customHeight="1" x14ac:dyDescent="0.25">
      <c r="A5" s="44" t="s">
        <v>29</v>
      </c>
      <c r="B5" s="45"/>
      <c r="C5" s="45"/>
      <c r="D5" s="45"/>
      <c r="E5" s="45"/>
      <c r="F5" s="46"/>
    </row>
    <row r="6" spans="1:6" ht="21" customHeight="1" x14ac:dyDescent="0.25">
      <c r="A6" s="31" t="s">
        <v>79</v>
      </c>
      <c r="B6" s="32"/>
      <c r="C6" s="32"/>
      <c r="D6" s="32"/>
      <c r="E6" s="32"/>
      <c r="F6" s="33"/>
    </row>
    <row r="7" spans="1:6" x14ac:dyDescent="0.25">
      <c r="A7" s="34" t="s">
        <v>16</v>
      </c>
      <c r="B7" s="35"/>
      <c r="C7" s="35"/>
      <c r="D7" s="35"/>
      <c r="E7" s="35"/>
      <c r="F7" s="36"/>
    </row>
    <row r="8" spans="1:6" x14ac:dyDescent="0.25">
      <c r="A8" s="3" t="s">
        <v>14</v>
      </c>
      <c r="B8" s="37" t="s">
        <v>32</v>
      </c>
      <c r="C8" s="37"/>
      <c r="D8" s="37"/>
      <c r="E8" s="37"/>
      <c r="F8" s="38"/>
    </row>
    <row r="9" spans="1:6" ht="15" customHeight="1" x14ac:dyDescent="0.25">
      <c r="A9" s="1" t="s">
        <v>0</v>
      </c>
      <c r="B9" s="39" t="s">
        <v>33</v>
      </c>
      <c r="C9" s="40"/>
      <c r="D9" s="40"/>
      <c r="E9" s="1" t="s">
        <v>1</v>
      </c>
      <c r="F9" s="2" t="s">
        <v>34</v>
      </c>
    </row>
    <row r="10" spans="1:6" x14ac:dyDescent="0.25">
      <c r="A10" s="4" t="s">
        <v>3</v>
      </c>
      <c r="B10" s="20" t="s">
        <v>26</v>
      </c>
      <c r="C10" s="1" t="s">
        <v>4</v>
      </c>
      <c r="D10" s="19" t="s">
        <v>25</v>
      </c>
      <c r="E10" s="1" t="s">
        <v>5</v>
      </c>
      <c r="F10" s="21" t="s">
        <v>27</v>
      </c>
    </row>
    <row r="11" spans="1:6" x14ac:dyDescent="0.25">
      <c r="A11" s="41" t="s">
        <v>11</v>
      </c>
      <c r="B11" s="41"/>
      <c r="C11" s="41"/>
      <c r="D11" s="41"/>
      <c r="E11" s="41"/>
      <c r="F11" s="41"/>
    </row>
    <row r="12" spans="1:6" ht="25.15" customHeight="1" x14ac:dyDescent="0.25">
      <c r="A12" s="3" t="s">
        <v>6</v>
      </c>
      <c r="B12" s="42" t="s">
        <v>30</v>
      </c>
      <c r="C12" s="43"/>
      <c r="D12" s="43"/>
      <c r="E12" s="43"/>
      <c r="F12" s="43"/>
    </row>
    <row r="13" spans="1:6" x14ac:dyDescent="0.25">
      <c r="A13" s="1" t="s">
        <v>0</v>
      </c>
      <c r="B13" s="26" t="s">
        <v>30</v>
      </c>
      <c r="C13" s="27"/>
      <c r="D13" s="27"/>
      <c r="E13" s="5" t="s">
        <v>1</v>
      </c>
      <c r="F13" s="18" t="s">
        <v>30</v>
      </c>
    </row>
    <row r="14" spans="1:6" x14ac:dyDescent="0.25">
      <c r="A14" s="1" t="s">
        <v>2</v>
      </c>
      <c r="B14" s="26" t="s">
        <v>30</v>
      </c>
      <c r="C14" s="27"/>
      <c r="D14" s="27"/>
      <c r="E14" s="27"/>
      <c r="F14" s="27"/>
    </row>
    <row r="15" spans="1:6" x14ac:dyDescent="0.25">
      <c r="A15" s="1" t="s">
        <v>7</v>
      </c>
      <c r="B15" s="26" t="s">
        <v>30</v>
      </c>
      <c r="C15" s="27"/>
      <c r="D15" s="27"/>
      <c r="E15" s="27"/>
      <c r="F15" s="27"/>
    </row>
    <row r="16" spans="1:6" x14ac:dyDescent="0.25">
      <c r="A16" s="1" t="s">
        <v>12</v>
      </c>
      <c r="B16" s="26" t="s">
        <v>30</v>
      </c>
      <c r="C16" s="27"/>
      <c r="D16" s="1" t="s">
        <v>13</v>
      </c>
      <c r="E16" s="26" t="s">
        <v>30</v>
      </c>
      <c r="F16" s="27"/>
    </row>
    <row r="17" spans="1:6" x14ac:dyDescent="0.25">
      <c r="A17" s="50" t="s">
        <v>28</v>
      </c>
      <c r="B17" s="51"/>
      <c r="C17" s="51"/>
      <c r="D17" s="51"/>
      <c r="E17" s="51"/>
      <c r="F17" s="52"/>
    </row>
    <row r="18" spans="1:6" ht="24" customHeight="1" x14ac:dyDescent="0.25">
      <c r="A18" s="53" t="s">
        <v>23</v>
      </c>
      <c r="B18" s="54"/>
      <c r="C18" s="54"/>
      <c r="D18" s="54"/>
      <c r="E18" s="54"/>
      <c r="F18" s="55"/>
    </row>
    <row r="19" spans="1:6" ht="30" x14ac:dyDescent="0.25">
      <c r="A19" s="6" t="s">
        <v>17</v>
      </c>
      <c r="B19" s="7" t="s">
        <v>18</v>
      </c>
      <c r="C19" s="8" t="s">
        <v>19</v>
      </c>
      <c r="D19" s="9" t="s">
        <v>20</v>
      </c>
      <c r="E19" s="10" t="s">
        <v>21</v>
      </c>
      <c r="F19" s="7" t="s">
        <v>22</v>
      </c>
    </row>
    <row r="20" spans="1:6" ht="34.15" customHeight="1" x14ac:dyDescent="0.25">
      <c r="A20" s="11" t="s">
        <v>35</v>
      </c>
      <c r="B20" s="12">
        <v>0</v>
      </c>
      <c r="C20" s="13">
        <v>0</v>
      </c>
      <c r="D20" s="14">
        <v>6</v>
      </c>
      <c r="E20" s="15">
        <f>B20*D20</f>
        <v>0</v>
      </c>
      <c r="F20" s="16">
        <f>E20+C20*E20</f>
        <v>0</v>
      </c>
    </row>
    <row r="21" spans="1:6" ht="33.75" customHeight="1" x14ac:dyDescent="0.25">
      <c r="A21" s="11" t="s">
        <v>36</v>
      </c>
      <c r="B21" s="12">
        <v>0</v>
      </c>
      <c r="C21" s="13">
        <v>0</v>
      </c>
      <c r="D21" s="14">
        <v>6</v>
      </c>
      <c r="E21" s="15">
        <f t="shared" ref="E21" si="0">B21*D21</f>
        <v>0</v>
      </c>
      <c r="F21" s="16">
        <f t="shared" ref="F21" si="1">E21+C21*E21</f>
        <v>0</v>
      </c>
    </row>
    <row r="22" spans="1:6" ht="24" customHeight="1" x14ac:dyDescent="0.25">
      <c r="A22" s="56" t="s">
        <v>74</v>
      </c>
      <c r="B22" s="56"/>
      <c r="C22" s="56"/>
      <c r="D22" s="56"/>
      <c r="E22" s="24">
        <f>SUM(E20:E21)</f>
        <v>0</v>
      </c>
      <c r="F22" s="25">
        <f>SUM(F20:F21)</f>
        <v>0</v>
      </c>
    </row>
    <row r="23" spans="1:6" ht="24" customHeight="1" x14ac:dyDescent="0.25">
      <c r="A23" s="59" t="s">
        <v>78</v>
      </c>
      <c r="B23" s="60"/>
      <c r="C23" s="60"/>
      <c r="D23" s="61"/>
      <c r="E23" s="57" t="s">
        <v>76</v>
      </c>
      <c r="F23" s="58"/>
    </row>
    <row r="24" spans="1:6" ht="24" customHeight="1" x14ac:dyDescent="0.25">
      <c r="A24" s="59" t="s">
        <v>75</v>
      </c>
      <c r="B24" s="60"/>
      <c r="C24" s="60"/>
      <c r="D24" s="61"/>
      <c r="E24" s="57" t="s">
        <v>77</v>
      </c>
      <c r="F24" s="58"/>
    </row>
    <row r="25" spans="1:6" ht="30" customHeight="1" x14ac:dyDescent="0.25">
      <c r="A25" s="17" t="s">
        <v>8</v>
      </c>
      <c r="B25" s="47"/>
      <c r="C25" s="48"/>
      <c r="D25" s="17" t="s">
        <v>9</v>
      </c>
      <c r="E25" s="47"/>
      <c r="F25" s="49"/>
    </row>
  </sheetData>
  <mergeCells count="24">
    <mergeCell ref="B25:C25"/>
    <mergeCell ref="E25:F25"/>
    <mergeCell ref="B16:C16"/>
    <mergeCell ref="E16:F16"/>
    <mergeCell ref="A17:F17"/>
    <mergeCell ref="A18:F18"/>
    <mergeCell ref="A22:D22"/>
    <mergeCell ref="E23:F23"/>
    <mergeCell ref="E24:F24"/>
    <mergeCell ref="A23:D23"/>
    <mergeCell ref="A24:D24"/>
    <mergeCell ref="B15:F15"/>
    <mergeCell ref="A2:F2"/>
    <mergeCell ref="A3:F3"/>
    <mergeCell ref="A4:F4"/>
    <mergeCell ref="A6:F6"/>
    <mergeCell ref="A7:F7"/>
    <mergeCell ref="B8:F8"/>
    <mergeCell ref="B9:D9"/>
    <mergeCell ref="A11:F11"/>
    <mergeCell ref="B12:F12"/>
    <mergeCell ref="B13:D13"/>
    <mergeCell ref="B14:F14"/>
    <mergeCell ref="A5:F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1" zoomScale="110" zoomScaleNormal="110" workbookViewId="0">
      <selection activeCell="K16" sqref="K16"/>
    </sheetView>
  </sheetViews>
  <sheetFormatPr defaultRowHeight="15" x14ac:dyDescent="0.25"/>
  <cols>
    <col min="1" max="1" width="27.28515625" customWidth="1"/>
    <col min="2" max="2" width="17.85546875" customWidth="1"/>
    <col min="3" max="3" width="12" customWidth="1"/>
    <col min="4" max="4" width="16.5703125" customWidth="1"/>
    <col min="5" max="5" width="17.5703125" customWidth="1"/>
    <col min="6" max="6" width="17.7109375" customWidth="1"/>
  </cols>
  <sheetData>
    <row r="1" spans="1:6" x14ac:dyDescent="0.25">
      <c r="A1" t="s">
        <v>24</v>
      </c>
    </row>
    <row r="2" spans="1:6" ht="24" customHeight="1" x14ac:dyDescent="0.25">
      <c r="A2" s="28" t="s">
        <v>15</v>
      </c>
      <c r="B2" s="28"/>
      <c r="C2" s="28"/>
      <c r="D2" s="28"/>
      <c r="E2" s="28"/>
      <c r="F2" s="28"/>
    </row>
    <row r="3" spans="1:6" ht="19.5" customHeight="1" x14ac:dyDescent="0.25">
      <c r="A3" s="29" t="s">
        <v>10</v>
      </c>
      <c r="B3" s="29"/>
      <c r="C3" s="29"/>
      <c r="D3" s="29"/>
      <c r="E3" s="29"/>
      <c r="F3" s="29"/>
    </row>
    <row r="4" spans="1:6" ht="36" customHeight="1" x14ac:dyDescent="0.25">
      <c r="A4" s="30" t="s">
        <v>31</v>
      </c>
      <c r="B4" s="30"/>
      <c r="C4" s="30"/>
      <c r="D4" s="30"/>
      <c r="E4" s="30"/>
      <c r="F4" s="30"/>
    </row>
    <row r="5" spans="1:6" ht="15" customHeight="1" x14ac:dyDescent="0.25">
      <c r="A5" s="44" t="s">
        <v>29</v>
      </c>
      <c r="B5" s="45"/>
      <c r="C5" s="45"/>
      <c r="D5" s="45"/>
      <c r="E5" s="45"/>
      <c r="F5" s="46"/>
    </row>
    <row r="6" spans="1:6" ht="21" customHeight="1" x14ac:dyDescent="0.25">
      <c r="A6" s="31" t="s">
        <v>80</v>
      </c>
      <c r="B6" s="62"/>
      <c r="C6" s="62"/>
      <c r="D6" s="62"/>
      <c r="E6" s="62"/>
      <c r="F6" s="63"/>
    </row>
    <row r="7" spans="1:6" x14ac:dyDescent="0.25">
      <c r="A7" s="34" t="s">
        <v>16</v>
      </c>
      <c r="B7" s="35"/>
      <c r="C7" s="35"/>
      <c r="D7" s="35"/>
      <c r="E7" s="35"/>
      <c r="F7" s="36"/>
    </row>
    <row r="8" spans="1:6" x14ac:dyDescent="0.25">
      <c r="A8" s="3" t="s">
        <v>14</v>
      </c>
      <c r="B8" s="37" t="s">
        <v>32</v>
      </c>
      <c r="C8" s="37"/>
      <c r="D8" s="37"/>
      <c r="E8" s="37"/>
      <c r="F8" s="38"/>
    </row>
    <row r="9" spans="1:6" ht="15" customHeight="1" x14ac:dyDescent="0.25">
      <c r="A9" s="1" t="s">
        <v>0</v>
      </c>
      <c r="B9" s="39" t="s">
        <v>33</v>
      </c>
      <c r="C9" s="40"/>
      <c r="D9" s="40"/>
      <c r="E9" s="1" t="s">
        <v>1</v>
      </c>
      <c r="F9" s="2" t="s">
        <v>34</v>
      </c>
    </row>
    <row r="10" spans="1:6" x14ac:dyDescent="0.25">
      <c r="A10" s="4" t="s">
        <v>3</v>
      </c>
      <c r="B10" s="20" t="s">
        <v>26</v>
      </c>
      <c r="C10" s="1" t="s">
        <v>4</v>
      </c>
      <c r="D10" s="23" t="s">
        <v>25</v>
      </c>
      <c r="E10" s="1" t="s">
        <v>5</v>
      </c>
      <c r="F10" s="21" t="s">
        <v>27</v>
      </c>
    </row>
    <row r="11" spans="1:6" x14ac:dyDescent="0.25">
      <c r="A11" s="41" t="s">
        <v>11</v>
      </c>
      <c r="B11" s="41"/>
      <c r="C11" s="41"/>
      <c r="D11" s="41"/>
      <c r="E11" s="41"/>
      <c r="F11" s="41"/>
    </row>
    <row r="12" spans="1:6" ht="25.15" customHeight="1" x14ac:dyDescent="0.25">
      <c r="A12" s="3" t="s">
        <v>6</v>
      </c>
      <c r="B12" s="42" t="s">
        <v>30</v>
      </c>
      <c r="C12" s="43"/>
      <c r="D12" s="43"/>
      <c r="E12" s="43"/>
      <c r="F12" s="43"/>
    </row>
    <row r="13" spans="1:6" x14ac:dyDescent="0.25">
      <c r="A13" s="1" t="s">
        <v>0</v>
      </c>
      <c r="B13" s="26" t="s">
        <v>30</v>
      </c>
      <c r="C13" s="27"/>
      <c r="D13" s="27"/>
      <c r="E13" s="5" t="s">
        <v>1</v>
      </c>
      <c r="F13" s="22" t="s">
        <v>30</v>
      </c>
    </row>
    <row r="14" spans="1:6" x14ac:dyDescent="0.25">
      <c r="A14" s="1" t="s">
        <v>2</v>
      </c>
      <c r="B14" s="26" t="s">
        <v>30</v>
      </c>
      <c r="C14" s="27"/>
      <c r="D14" s="27"/>
      <c r="E14" s="27"/>
      <c r="F14" s="27"/>
    </row>
    <row r="15" spans="1:6" x14ac:dyDescent="0.25">
      <c r="A15" s="1" t="s">
        <v>7</v>
      </c>
      <c r="B15" s="26" t="s">
        <v>30</v>
      </c>
      <c r="C15" s="27"/>
      <c r="D15" s="27"/>
      <c r="E15" s="27"/>
      <c r="F15" s="27"/>
    </row>
    <row r="16" spans="1:6" x14ac:dyDescent="0.25">
      <c r="A16" s="1" t="s">
        <v>12</v>
      </c>
      <c r="B16" s="26" t="s">
        <v>30</v>
      </c>
      <c r="C16" s="27"/>
      <c r="D16" s="1" t="s">
        <v>13</v>
      </c>
      <c r="E16" s="26" t="s">
        <v>30</v>
      </c>
      <c r="F16" s="27"/>
    </row>
    <row r="17" spans="1:6" x14ac:dyDescent="0.25">
      <c r="A17" s="50" t="s">
        <v>28</v>
      </c>
      <c r="B17" s="51"/>
      <c r="C17" s="51"/>
      <c r="D17" s="51"/>
      <c r="E17" s="51"/>
      <c r="F17" s="52"/>
    </row>
    <row r="18" spans="1:6" ht="24" customHeight="1" x14ac:dyDescent="0.25">
      <c r="A18" s="53" t="s">
        <v>23</v>
      </c>
      <c r="B18" s="54"/>
      <c r="C18" s="54"/>
      <c r="D18" s="54"/>
      <c r="E18" s="54"/>
      <c r="F18" s="55"/>
    </row>
    <row r="19" spans="1:6" ht="30" x14ac:dyDescent="0.25">
      <c r="A19" s="6" t="s">
        <v>17</v>
      </c>
      <c r="B19" s="7" t="s">
        <v>18</v>
      </c>
      <c r="C19" s="8" t="s">
        <v>19</v>
      </c>
      <c r="D19" s="9" t="s">
        <v>20</v>
      </c>
      <c r="E19" s="10" t="s">
        <v>21</v>
      </c>
      <c r="F19" s="7" t="s">
        <v>22</v>
      </c>
    </row>
    <row r="20" spans="1:6" ht="30" x14ac:dyDescent="0.25">
      <c r="A20" s="11" t="s">
        <v>38</v>
      </c>
      <c r="B20" s="12">
        <v>0</v>
      </c>
      <c r="C20" s="13">
        <v>0</v>
      </c>
      <c r="D20" s="14">
        <v>1</v>
      </c>
      <c r="E20" s="15">
        <f>B20*D20</f>
        <v>0</v>
      </c>
      <c r="F20" s="16">
        <f>E20+C20*E20</f>
        <v>0</v>
      </c>
    </row>
    <row r="21" spans="1:6" ht="45" x14ac:dyDescent="0.25">
      <c r="A21" s="11" t="s">
        <v>39</v>
      </c>
      <c r="B21" s="12">
        <v>0</v>
      </c>
      <c r="C21" s="13">
        <v>0</v>
      </c>
      <c r="D21" s="14">
        <v>1</v>
      </c>
      <c r="E21" s="15">
        <f t="shared" ref="E21:E33" si="0">B21*D21</f>
        <v>0</v>
      </c>
      <c r="F21" s="16">
        <f t="shared" ref="F21:F34" si="1">E21+C21*E21</f>
        <v>0</v>
      </c>
    </row>
    <row r="22" spans="1:6" ht="34.15" customHeight="1" x14ac:dyDescent="0.25">
      <c r="A22" s="11" t="s">
        <v>40</v>
      </c>
      <c r="B22" s="12">
        <v>0</v>
      </c>
      <c r="C22" s="13">
        <v>0</v>
      </c>
      <c r="D22" s="14">
        <v>1</v>
      </c>
      <c r="E22" s="15">
        <f t="shared" si="0"/>
        <v>0</v>
      </c>
      <c r="F22" s="16">
        <f t="shared" si="1"/>
        <v>0</v>
      </c>
    </row>
    <row r="23" spans="1:6" ht="60" x14ac:dyDescent="0.25">
      <c r="A23" s="11" t="s">
        <v>41</v>
      </c>
      <c r="B23" s="12">
        <v>0</v>
      </c>
      <c r="C23" s="13">
        <v>0</v>
      </c>
      <c r="D23" s="14">
        <v>1</v>
      </c>
      <c r="E23" s="15">
        <f t="shared" si="0"/>
        <v>0</v>
      </c>
      <c r="F23" s="16">
        <f t="shared" si="1"/>
        <v>0</v>
      </c>
    </row>
    <row r="24" spans="1:6" ht="45" x14ac:dyDescent="0.25">
      <c r="A24" s="11" t="s">
        <v>42</v>
      </c>
      <c r="B24" s="12">
        <v>0</v>
      </c>
      <c r="C24" s="13">
        <v>0</v>
      </c>
      <c r="D24" s="14">
        <v>1</v>
      </c>
      <c r="E24" s="15">
        <f t="shared" si="0"/>
        <v>0</v>
      </c>
      <c r="F24" s="16">
        <f t="shared" si="1"/>
        <v>0</v>
      </c>
    </row>
    <row r="25" spans="1:6" ht="34.15" customHeight="1" x14ac:dyDescent="0.25">
      <c r="A25" s="11" t="s">
        <v>43</v>
      </c>
      <c r="B25" s="12">
        <v>0</v>
      </c>
      <c r="C25" s="13">
        <v>0</v>
      </c>
      <c r="D25" s="14">
        <v>1</v>
      </c>
      <c r="E25" s="15">
        <f t="shared" si="0"/>
        <v>0</v>
      </c>
      <c r="F25" s="16">
        <f t="shared" si="1"/>
        <v>0</v>
      </c>
    </row>
    <row r="26" spans="1:6" ht="34.15" customHeight="1" x14ac:dyDescent="0.25">
      <c r="A26" s="11" t="s">
        <v>44</v>
      </c>
      <c r="B26" s="12">
        <v>0</v>
      </c>
      <c r="C26" s="13">
        <v>0</v>
      </c>
      <c r="D26" s="14">
        <v>1</v>
      </c>
      <c r="E26" s="15">
        <f t="shared" si="0"/>
        <v>0</v>
      </c>
      <c r="F26" s="16">
        <f t="shared" si="1"/>
        <v>0</v>
      </c>
    </row>
    <row r="27" spans="1:6" ht="34.15" customHeight="1" x14ac:dyDescent="0.25">
      <c r="A27" s="11" t="s">
        <v>45</v>
      </c>
      <c r="B27" s="12">
        <v>0</v>
      </c>
      <c r="C27" s="13">
        <v>0</v>
      </c>
      <c r="D27" s="14">
        <v>1</v>
      </c>
      <c r="E27" s="15">
        <f t="shared" si="0"/>
        <v>0</v>
      </c>
      <c r="F27" s="16">
        <f t="shared" si="1"/>
        <v>0</v>
      </c>
    </row>
    <row r="28" spans="1:6" ht="45" x14ac:dyDescent="0.25">
      <c r="A28" s="11" t="s">
        <v>46</v>
      </c>
      <c r="B28" s="12">
        <v>0</v>
      </c>
      <c r="C28" s="13">
        <v>0</v>
      </c>
      <c r="D28" s="14">
        <v>1</v>
      </c>
      <c r="E28" s="15">
        <f t="shared" si="0"/>
        <v>0</v>
      </c>
      <c r="F28" s="16">
        <f t="shared" si="1"/>
        <v>0</v>
      </c>
    </row>
    <row r="29" spans="1:6" ht="34.15" customHeight="1" x14ac:dyDescent="0.25">
      <c r="A29" s="11" t="s">
        <v>47</v>
      </c>
      <c r="B29" s="12">
        <v>0</v>
      </c>
      <c r="C29" s="13">
        <v>0</v>
      </c>
      <c r="D29" s="14">
        <v>1</v>
      </c>
      <c r="E29" s="15">
        <f t="shared" si="0"/>
        <v>0</v>
      </c>
      <c r="F29" s="16">
        <f t="shared" si="1"/>
        <v>0</v>
      </c>
    </row>
    <row r="30" spans="1:6" ht="34.15" customHeight="1" x14ac:dyDescent="0.25">
      <c r="A30" s="11" t="s">
        <v>48</v>
      </c>
      <c r="B30" s="12">
        <v>0</v>
      </c>
      <c r="C30" s="13">
        <v>0</v>
      </c>
      <c r="D30" s="14">
        <v>1</v>
      </c>
      <c r="E30" s="15">
        <f t="shared" si="0"/>
        <v>0</v>
      </c>
      <c r="F30" s="16">
        <f t="shared" si="1"/>
        <v>0</v>
      </c>
    </row>
    <row r="31" spans="1:6" ht="75" x14ac:dyDescent="0.25">
      <c r="A31" s="11" t="s">
        <v>49</v>
      </c>
      <c r="B31" s="12">
        <v>0</v>
      </c>
      <c r="C31" s="13">
        <v>0</v>
      </c>
      <c r="D31" s="14">
        <v>1</v>
      </c>
      <c r="E31" s="15">
        <f t="shared" si="0"/>
        <v>0</v>
      </c>
      <c r="F31" s="16">
        <f t="shared" si="1"/>
        <v>0</v>
      </c>
    </row>
    <row r="32" spans="1:6" ht="45" x14ac:dyDescent="0.25">
      <c r="A32" s="11" t="s">
        <v>50</v>
      </c>
      <c r="B32" s="12">
        <v>0</v>
      </c>
      <c r="C32" s="13">
        <v>0</v>
      </c>
      <c r="D32" s="14">
        <v>1</v>
      </c>
      <c r="E32" s="15">
        <f t="shared" si="0"/>
        <v>0</v>
      </c>
      <c r="F32" s="16">
        <f t="shared" si="1"/>
        <v>0</v>
      </c>
    </row>
    <row r="33" spans="1:6" ht="34.15" customHeight="1" x14ac:dyDescent="0.25">
      <c r="A33" s="11" t="s">
        <v>37</v>
      </c>
      <c r="B33" s="12">
        <v>0</v>
      </c>
      <c r="C33" s="13">
        <v>0</v>
      </c>
      <c r="D33" s="14">
        <v>1</v>
      </c>
      <c r="E33" s="15">
        <f t="shared" si="0"/>
        <v>0</v>
      </c>
      <c r="F33" s="16">
        <f t="shared" si="1"/>
        <v>0</v>
      </c>
    </row>
    <row r="34" spans="1:6" ht="45" x14ac:dyDescent="0.25">
      <c r="A34" s="11" t="s">
        <v>51</v>
      </c>
      <c r="B34" s="12">
        <v>0</v>
      </c>
      <c r="C34" s="13">
        <v>0</v>
      </c>
      <c r="D34" s="14">
        <v>1</v>
      </c>
      <c r="E34" s="15">
        <f t="shared" ref="E34" si="2">B34*D34</f>
        <v>0</v>
      </c>
      <c r="F34" s="16">
        <f t="shared" si="1"/>
        <v>0</v>
      </c>
    </row>
    <row r="35" spans="1:6" ht="24" customHeight="1" x14ac:dyDescent="0.25">
      <c r="A35" s="64" t="s">
        <v>74</v>
      </c>
      <c r="B35" s="65"/>
      <c r="C35" s="65"/>
      <c r="D35" s="66"/>
      <c r="E35" s="24">
        <f>SUM(E20:E34)</f>
        <v>0</v>
      </c>
      <c r="F35" s="25">
        <f>SUM(F20:F34)</f>
        <v>0</v>
      </c>
    </row>
    <row r="36" spans="1:6" ht="24" customHeight="1" x14ac:dyDescent="0.25">
      <c r="A36" s="59" t="s">
        <v>78</v>
      </c>
      <c r="B36" s="60"/>
      <c r="C36" s="60"/>
      <c r="D36" s="61"/>
      <c r="E36" s="57" t="s">
        <v>76</v>
      </c>
      <c r="F36" s="58"/>
    </row>
    <row r="37" spans="1:6" ht="24" customHeight="1" x14ac:dyDescent="0.25">
      <c r="A37" s="59" t="s">
        <v>75</v>
      </c>
      <c r="B37" s="60"/>
      <c r="C37" s="60"/>
      <c r="D37" s="61"/>
      <c r="E37" s="57" t="s">
        <v>77</v>
      </c>
      <c r="F37" s="58"/>
    </row>
    <row r="38" spans="1:6" ht="30" customHeight="1" x14ac:dyDescent="0.25">
      <c r="A38" s="17" t="s">
        <v>8</v>
      </c>
      <c r="B38" s="47"/>
      <c r="C38" s="48"/>
      <c r="D38" s="17" t="s">
        <v>9</v>
      </c>
      <c r="E38" s="47"/>
      <c r="F38" s="49"/>
    </row>
  </sheetData>
  <mergeCells count="24">
    <mergeCell ref="B38:C38"/>
    <mergeCell ref="E38:F38"/>
    <mergeCell ref="B15:F15"/>
    <mergeCell ref="B16:C16"/>
    <mergeCell ref="E16:F16"/>
    <mergeCell ref="A17:F17"/>
    <mergeCell ref="A18:F18"/>
    <mergeCell ref="A35:D35"/>
    <mergeCell ref="E36:F36"/>
    <mergeCell ref="E37:F37"/>
    <mergeCell ref="A36:D36"/>
    <mergeCell ref="A37:D37"/>
    <mergeCell ref="B14:F14"/>
    <mergeCell ref="A2:F2"/>
    <mergeCell ref="A3:F3"/>
    <mergeCell ref="A4:F4"/>
    <mergeCell ref="A5:F5"/>
    <mergeCell ref="A6:F6"/>
    <mergeCell ref="A7:F7"/>
    <mergeCell ref="B8:F8"/>
    <mergeCell ref="B9:D9"/>
    <mergeCell ref="A11:F11"/>
    <mergeCell ref="B12:F12"/>
    <mergeCell ref="B13:D1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34" zoomScale="110" zoomScaleNormal="110" workbookViewId="0">
      <selection activeCell="C48" sqref="C48"/>
    </sheetView>
  </sheetViews>
  <sheetFormatPr defaultRowHeight="15" x14ac:dyDescent="0.25"/>
  <cols>
    <col min="1" max="1" width="27.28515625" customWidth="1"/>
    <col min="2" max="2" width="17.85546875" customWidth="1"/>
    <col min="3" max="3" width="12" customWidth="1"/>
    <col min="4" max="4" width="16.5703125" customWidth="1"/>
    <col min="5" max="5" width="17.5703125" customWidth="1"/>
    <col min="6" max="6" width="17.7109375" customWidth="1"/>
  </cols>
  <sheetData>
    <row r="1" spans="1:6" x14ac:dyDescent="0.25">
      <c r="A1" t="s">
        <v>24</v>
      </c>
    </row>
    <row r="2" spans="1:6" ht="24" customHeight="1" x14ac:dyDescent="0.25">
      <c r="A2" s="28" t="s">
        <v>15</v>
      </c>
      <c r="B2" s="28"/>
      <c r="C2" s="28"/>
      <c r="D2" s="28"/>
      <c r="E2" s="28"/>
      <c r="F2" s="28"/>
    </row>
    <row r="3" spans="1:6" ht="19.5" customHeight="1" x14ac:dyDescent="0.25">
      <c r="A3" s="29" t="s">
        <v>10</v>
      </c>
      <c r="B3" s="29"/>
      <c r="C3" s="29"/>
      <c r="D3" s="29"/>
      <c r="E3" s="29"/>
      <c r="F3" s="29"/>
    </row>
    <row r="4" spans="1:6" ht="36" customHeight="1" x14ac:dyDescent="0.25">
      <c r="A4" s="30" t="s">
        <v>31</v>
      </c>
      <c r="B4" s="30"/>
      <c r="C4" s="30"/>
      <c r="D4" s="30"/>
      <c r="E4" s="30"/>
      <c r="F4" s="30"/>
    </row>
    <row r="5" spans="1:6" ht="15" customHeight="1" x14ac:dyDescent="0.25">
      <c r="A5" s="44" t="s">
        <v>29</v>
      </c>
      <c r="B5" s="45"/>
      <c r="C5" s="45"/>
      <c r="D5" s="45"/>
      <c r="E5" s="45"/>
      <c r="F5" s="46"/>
    </row>
    <row r="6" spans="1:6" ht="21" customHeight="1" x14ac:dyDescent="0.25">
      <c r="A6" s="31" t="s">
        <v>81</v>
      </c>
      <c r="B6" s="62"/>
      <c r="C6" s="62"/>
      <c r="D6" s="62"/>
      <c r="E6" s="62"/>
      <c r="F6" s="63"/>
    </row>
    <row r="7" spans="1:6" x14ac:dyDescent="0.25">
      <c r="A7" s="34" t="s">
        <v>16</v>
      </c>
      <c r="B7" s="35"/>
      <c r="C7" s="35"/>
      <c r="D7" s="35"/>
      <c r="E7" s="35"/>
      <c r="F7" s="36"/>
    </row>
    <row r="8" spans="1:6" x14ac:dyDescent="0.25">
      <c r="A8" s="3" t="s">
        <v>14</v>
      </c>
      <c r="B8" s="37" t="s">
        <v>32</v>
      </c>
      <c r="C8" s="37"/>
      <c r="D8" s="37"/>
      <c r="E8" s="37"/>
      <c r="F8" s="38"/>
    </row>
    <row r="9" spans="1:6" ht="15" customHeight="1" x14ac:dyDescent="0.25">
      <c r="A9" s="1" t="s">
        <v>0</v>
      </c>
      <c r="B9" s="39" t="s">
        <v>33</v>
      </c>
      <c r="C9" s="40"/>
      <c r="D9" s="40"/>
      <c r="E9" s="1" t="s">
        <v>1</v>
      </c>
      <c r="F9" s="2" t="s">
        <v>34</v>
      </c>
    </row>
    <row r="10" spans="1:6" x14ac:dyDescent="0.25">
      <c r="A10" s="4" t="s">
        <v>3</v>
      </c>
      <c r="B10" s="20" t="s">
        <v>26</v>
      </c>
      <c r="C10" s="1" t="s">
        <v>4</v>
      </c>
      <c r="D10" s="23" t="s">
        <v>25</v>
      </c>
      <c r="E10" s="1" t="s">
        <v>5</v>
      </c>
      <c r="F10" s="21" t="s">
        <v>27</v>
      </c>
    </row>
    <row r="11" spans="1:6" x14ac:dyDescent="0.25">
      <c r="A11" s="41" t="s">
        <v>11</v>
      </c>
      <c r="B11" s="41"/>
      <c r="C11" s="41"/>
      <c r="D11" s="41"/>
      <c r="E11" s="41"/>
      <c r="F11" s="41"/>
    </row>
    <row r="12" spans="1:6" ht="25.15" customHeight="1" x14ac:dyDescent="0.25">
      <c r="A12" s="3" t="s">
        <v>6</v>
      </c>
      <c r="B12" s="42" t="s">
        <v>30</v>
      </c>
      <c r="C12" s="43"/>
      <c r="D12" s="43"/>
      <c r="E12" s="43"/>
      <c r="F12" s="43"/>
    </row>
    <row r="13" spans="1:6" x14ac:dyDescent="0.25">
      <c r="A13" s="1" t="s">
        <v>0</v>
      </c>
      <c r="B13" s="26" t="s">
        <v>30</v>
      </c>
      <c r="C13" s="27"/>
      <c r="D13" s="27"/>
      <c r="E13" s="5" t="s">
        <v>1</v>
      </c>
      <c r="F13" s="22" t="s">
        <v>30</v>
      </c>
    </row>
    <row r="14" spans="1:6" x14ac:dyDescent="0.25">
      <c r="A14" s="1" t="s">
        <v>2</v>
      </c>
      <c r="B14" s="26" t="s">
        <v>30</v>
      </c>
      <c r="C14" s="27"/>
      <c r="D14" s="27"/>
      <c r="E14" s="27"/>
      <c r="F14" s="27"/>
    </row>
    <row r="15" spans="1:6" x14ac:dyDescent="0.25">
      <c r="A15" s="1" t="s">
        <v>7</v>
      </c>
      <c r="B15" s="26" t="s">
        <v>30</v>
      </c>
      <c r="C15" s="27"/>
      <c r="D15" s="27"/>
      <c r="E15" s="27"/>
      <c r="F15" s="27"/>
    </row>
    <row r="16" spans="1:6" x14ac:dyDescent="0.25">
      <c r="A16" s="1" t="s">
        <v>12</v>
      </c>
      <c r="B16" s="26" t="s">
        <v>30</v>
      </c>
      <c r="C16" s="27"/>
      <c r="D16" s="1" t="s">
        <v>13</v>
      </c>
      <c r="E16" s="26" t="s">
        <v>30</v>
      </c>
      <c r="F16" s="27"/>
    </row>
    <row r="17" spans="1:6" x14ac:dyDescent="0.25">
      <c r="A17" s="50" t="s">
        <v>28</v>
      </c>
      <c r="B17" s="51"/>
      <c r="C17" s="51"/>
      <c r="D17" s="51"/>
      <c r="E17" s="51"/>
      <c r="F17" s="52"/>
    </row>
    <row r="18" spans="1:6" ht="24" customHeight="1" x14ac:dyDescent="0.25">
      <c r="A18" s="53" t="s">
        <v>23</v>
      </c>
      <c r="B18" s="54"/>
      <c r="C18" s="54"/>
      <c r="D18" s="54"/>
      <c r="E18" s="54"/>
      <c r="F18" s="55"/>
    </row>
    <row r="19" spans="1:6" ht="30" x14ac:dyDescent="0.25">
      <c r="A19" s="6" t="s">
        <v>17</v>
      </c>
      <c r="B19" s="7" t="s">
        <v>18</v>
      </c>
      <c r="C19" s="8" t="s">
        <v>19</v>
      </c>
      <c r="D19" s="9" t="s">
        <v>20</v>
      </c>
      <c r="E19" s="10" t="s">
        <v>21</v>
      </c>
      <c r="F19" s="7" t="s">
        <v>22</v>
      </c>
    </row>
    <row r="20" spans="1:6" ht="30" customHeight="1" x14ac:dyDescent="0.25">
      <c r="A20" s="11" t="s">
        <v>52</v>
      </c>
      <c r="B20" s="12">
        <v>0</v>
      </c>
      <c r="C20" s="13">
        <v>0</v>
      </c>
      <c r="D20" s="14">
        <v>1</v>
      </c>
      <c r="E20" s="15">
        <f>B20*D20</f>
        <v>0</v>
      </c>
      <c r="F20" s="16">
        <f>E20+C20*E20</f>
        <v>0</v>
      </c>
    </row>
    <row r="21" spans="1:6" ht="30" customHeight="1" x14ac:dyDescent="0.25">
      <c r="A21" s="11" t="s">
        <v>53</v>
      </c>
      <c r="B21" s="12">
        <v>0</v>
      </c>
      <c r="C21" s="13">
        <v>0</v>
      </c>
      <c r="D21" s="14">
        <v>1</v>
      </c>
      <c r="E21" s="15">
        <f t="shared" ref="E21:E33" si="0">B21*D21</f>
        <v>0</v>
      </c>
      <c r="F21" s="16">
        <f t="shared" ref="F21:F33" si="1">E21+C21*E21</f>
        <v>0</v>
      </c>
    </row>
    <row r="22" spans="1:6" ht="30" x14ac:dyDescent="0.25">
      <c r="A22" s="11" t="s">
        <v>54</v>
      </c>
      <c r="B22" s="12">
        <v>0</v>
      </c>
      <c r="C22" s="13">
        <v>0</v>
      </c>
      <c r="D22" s="14">
        <v>1</v>
      </c>
      <c r="E22" s="15">
        <f t="shared" si="0"/>
        <v>0</v>
      </c>
      <c r="F22" s="16">
        <f t="shared" si="1"/>
        <v>0</v>
      </c>
    </row>
    <row r="23" spans="1:6" ht="30" customHeight="1" x14ac:dyDescent="0.25">
      <c r="A23" s="11" t="s">
        <v>55</v>
      </c>
      <c r="B23" s="12">
        <v>0</v>
      </c>
      <c r="C23" s="13">
        <v>0</v>
      </c>
      <c r="D23" s="14">
        <v>1</v>
      </c>
      <c r="E23" s="15">
        <f t="shared" si="0"/>
        <v>0</v>
      </c>
      <c r="F23" s="16">
        <f t="shared" si="1"/>
        <v>0</v>
      </c>
    </row>
    <row r="24" spans="1:6" ht="30" customHeight="1" x14ac:dyDescent="0.25">
      <c r="A24" s="11" t="s">
        <v>56</v>
      </c>
      <c r="B24" s="12">
        <v>0</v>
      </c>
      <c r="C24" s="13">
        <v>0</v>
      </c>
      <c r="D24" s="14">
        <v>1</v>
      </c>
      <c r="E24" s="15">
        <f t="shared" si="0"/>
        <v>0</v>
      </c>
      <c r="F24" s="16">
        <f t="shared" si="1"/>
        <v>0</v>
      </c>
    </row>
    <row r="25" spans="1:6" ht="30" customHeight="1" x14ac:dyDescent="0.25">
      <c r="A25" s="11" t="s">
        <v>57</v>
      </c>
      <c r="B25" s="12">
        <v>0</v>
      </c>
      <c r="C25" s="13">
        <v>0</v>
      </c>
      <c r="D25" s="14">
        <v>1</v>
      </c>
      <c r="E25" s="15">
        <f t="shared" si="0"/>
        <v>0</v>
      </c>
      <c r="F25" s="16">
        <f t="shared" si="1"/>
        <v>0</v>
      </c>
    </row>
    <row r="26" spans="1:6" ht="30" customHeight="1" x14ac:dyDescent="0.25">
      <c r="A26" s="11" t="s">
        <v>58</v>
      </c>
      <c r="B26" s="12">
        <v>0</v>
      </c>
      <c r="C26" s="13">
        <v>0</v>
      </c>
      <c r="D26" s="14">
        <v>1</v>
      </c>
      <c r="E26" s="15">
        <f t="shared" si="0"/>
        <v>0</v>
      </c>
      <c r="F26" s="16">
        <f t="shared" si="1"/>
        <v>0</v>
      </c>
    </row>
    <row r="27" spans="1:6" ht="30" customHeight="1" x14ac:dyDescent="0.25">
      <c r="A27" s="11" t="s">
        <v>59</v>
      </c>
      <c r="B27" s="12">
        <v>0</v>
      </c>
      <c r="C27" s="13">
        <v>0</v>
      </c>
      <c r="D27" s="14">
        <v>2</v>
      </c>
      <c r="E27" s="15">
        <f t="shared" si="0"/>
        <v>0</v>
      </c>
      <c r="F27" s="16">
        <f t="shared" si="1"/>
        <v>0</v>
      </c>
    </row>
    <row r="28" spans="1:6" ht="30" customHeight="1" x14ac:dyDescent="0.25">
      <c r="A28" s="11" t="s">
        <v>60</v>
      </c>
      <c r="B28" s="12">
        <v>0</v>
      </c>
      <c r="C28" s="13">
        <v>0</v>
      </c>
      <c r="D28" s="14">
        <v>1</v>
      </c>
      <c r="E28" s="15">
        <f t="shared" si="0"/>
        <v>0</v>
      </c>
      <c r="F28" s="16">
        <f t="shared" si="1"/>
        <v>0</v>
      </c>
    </row>
    <row r="29" spans="1:6" ht="30" customHeight="1" x14ac:dyDescent="0.25">
      <c r="A29" s="11" t="s">
        <v>61</v>
      </c>
      <c r="B29" s="12">
        <v>0</v>
      </c>
      <c r="C29" s="13">
        <v>0</v>
      </c>
      <c r="D29" s="14">
        <v>1</v>
      </c>
      <c r="E29" s="15">
        <f t="shared" si="0"/>
        <v>0</v>
      </c>
      <c r="F29" s="16">
        <f t="shared" si="1"/>
        <v>0</v>
      </c>
    </row>
    <row r="30" spans="1:6" ht="30" customHeight="1" x14ac:dyDescent="0.25">
      <c r="A30" s="11" t="s">
        <v>62</v>
      </c>
      <c r="B30" s="12">
        <v>0</v>
      </c>
      <c r="C30" s="13">
        <v>0</v>
      </c>
      <c r="D30" s="14">
        <v>1</v>
      </c>
      <c r="E30" s="15">
        <f t="shared" si="0"/>
        <v>0</v>
      </c>
      <c r="F30" s="16">
        <f t="shared" si="1"/>
        <v>0</v>
      </c>
    </row>
    <row r="31" spans="1:6" ht="30" customHeight="1" x14ac:dyDescent="0.25">
      <c r="A31" s="11" t="s">
        <v>63</v>
      </c>
      <c r="B31" s="12">
        <v>0</v>
      </c>
      <c r="C31" s="13">
        <v>0</v>
      </c>
      <c r="D31" s="14">
        <v>1</v>
      </c>
      <c r="E31" s="15">
        <f t="shared" si="0"/>
        <v>0</v>
      </c>
      <c r="F31" s="16">
        <f t="shared" si="1"/>
        <v>0</v>
      </c>
    </row>
    <row r="32" spans="1:6" ht="30" x14ac:dyDescent="0.25">
      <c r="A32" s="11" t="s">
        <v>64</v>
      </c>
      <c r="B32" s="12">
        <v>0</v>
      </c>
      <c r="C32" s="13">
        <v>0</v>
      </c>
      <c r="D32" s="14">
        <v>1</v>
      </c>
      <c r="E32" s="15">
        <f t="shared" si="0"/>
        <v>0</v>
      </c>
      <c r="F32" s="16">
        <f t="shared" si="1"/>
        <v>0</v>
      </c>
    </row>
    <row r="33" spans="1:6" ht="30" customHeight="1" x14ac:dyDescent="0.25">
      <c r="A33" s="11" t="s">
        <v>65</v>
      </c>
      <c r="B33" s="12">
        <v>0</v>
      </c>
      <c r="C33" s="13">
        <v>0</v>
      </c>
      <c r="D33" s="14">
        <v>1</v>
      </c>
      <c r="E33" s="15">
        <f t="shared" si="0"/>
        <v>0</v>
      </c>
      <c r="F33" s="16">
        <f t="shared" si="1"/>
        <v>0</v>
      </c>
    </row>
    <row r="34" spans="1:6" ht="30" customHeight="1" x14ac:dyDescent="0.25">
      <c r="A34" s="11" t="s">
        <v>66</v>
      </c>
      <c r="B34" s="12">
        <v>0</v>
      </c>
      <c r="C34" s="13">
        <v>0</v>
      </c>
      <c r="D34" s="14">
        <v>1</v>
      </c>
      <c r="E34" s="15">
        <f t="shared" ref="E34:E41" si="2">B34*D34</f>
        <v>0</v>
      </c>
      <c r="F34" s="16">
        <f t="shared" ref="F34:F41" si="3">E34+C34*E34</f>
        <v>0</v>
      </c>
    </row>
    <row r="35" spans="1:6" ht="30" customHeight="1" x14ac:dyDescent="0.25">
      <c r="A35" s="11" t="s">
        <v>67</v>
      </c>
      <c r="B35" s="12">
        <v>0</v>
      </c>
      <c r="C35" s="13">
        <v>0</v>
      </c>
      <c r="D35" s="14">
        <v>3</v>
      </c>
      <c r="E35" s="15">
        <f t="shared" si="2"/>
        <v>0</v>
      </c>
      <c r="F35" s="16">
        <f t="shared" si="3"/>
        <v>0</v>
      </c>
    </row>
    <row r="36" spans="1:6" ht="30" customHeight="1" x14ac:dyDescent="0.25">
      <c r="A36" s="11" t="s">
        <v>68</v>
      </c>
      <c r="B36" s="12">
        <v>0</v>
      </c>
      <c r="C36" s="13">
        <v>0</v>
      </c>
      <c r="D36" s="14">
        <v>1</v>
      </c>
      <c r="E36" s="15">
        <f t="shared" si="2"/>
        <v>0</v>
      </c>
      <c r="F36" s="16">
        <f t="shared" si="3"/>
        <v>0</v>
      </c>
    </row>
    <row r="37" spans="1:6" ht="30" customHeight="1" x14ac:dyDescent="0.25">
      <c r="A37" s="11" t="s">
        <v>69</v>
      </c>
      <c r="B37" s="12">
        <v>0</v>
      </c>
      <c r="C37" s="13">
        <v>0</v>
      </c>
      <c r="D37" s="14">
        <v>1</v>
      </c>
      <c r="E37" s="15">
        <f t="shared" si="2"/>
        <v>0</v>
      </c>
      <c r="F37" s="16">
        <f t="shared" si="3"/>
        <v>0</v>
      </c>
    </row>
    <row r="38" spans="1:6" ht="30" customHeight="1" x14ac:dyDescent="0.25">
      <c r="A38" s="11" t="s">
        <v>70</v>
      </c>
      <c r="B38" s="12">
        <v>0</v>
      </c>
      <c r="C38" s="13">
        <v>0</v>
      </c>
      <c r="D38" s="14">
        <v>8</v>
      </c>
      <c r="E38" s="15">
        <f t="shared" si="2"/>
        <v>0</v>
      </c>
      <c r="F38" s="16">
        <f t="shared" si="3"/>
        <v>0</v>
      </c>
    </row>
    <row r="39" spans="1:6" ht="30" customHeight="1" x14ac:dyDescent="0.25">
      <c r="A39" s="11" t="s">
        <v>71</v>
      </c>
      <c r="B39" s="12">
        <v>0</v>
      </c>
      <c r="C39" s="13">
        <v>0</v>
      </c>
      <c r="D39" s="14">
        <v>1</v>
      </c>
      <c r="E39" s="15">
        <f t="shared" si="2"/>
        <v>0</v>
      </c>
      <c r="F39" s="16">
        <f t="shared" si="3"/>
        <v>0</v>
      </c>
    </row>
    <row r="40" spans="1:6" ht="30" customHeight="1" x14ac:dyDescent="0.25">
      <c r="A40" s="11" t="s">
        <v>72</v>
      </c>
      <c r="B40" s="12">
        <v>0</v>
      </c>
      <c r="C40" s="13">
        <v>0</v>
      </c>
      <c r="D40" s="14">
        <v>1</v>
      </c>
      <c r="E40" s="15">
        <f t="shared" si="2"/>
        <v>0</v>
      </c>
      <c r="F40" s="16">
        <f t="shared" si="3"/>
        <v>0</v>
      </c>
    </row>
    <row r="41" spans="1:6" ht="45" x14ac:dyDescent="0.25">
      <c r="A41" s="11" t="s">
        <v>73</v>
      </c>
      <c r="B41" s="12">
        <v>0</v>
      </c>
      <c r="C41" s="13">
        <v>0</v>
      </c>
      <c r="D41" s="14">
        <v>1</v>
      </c>
      <c r="E41" s="15">
        <f t="shared" si="2"/>
        <v>0</v>
      </c>
      <c r="F41" s="16">
        <f t="shared" si="3"/>
        <v>0</v>
      </c>
    </row>
    <row r="42" spans="1:6" ht="24" customHeight="1" x14ac:dyDescent="0.25">
      <c r="A42" s="64" t="s">
        <v>74</v>
      </c>
      <c r="B42" s="65"/>
      <c r="C42" s="65"/>
      <c r="D42" s="66"/>
      <c r="E42" s="24">
        <f>SUM(E20:E41)</f>
        <v>0</v>
      </c>
      <c r="F42" s="25">
        <f>SUM(F20:F41)</f>
        <v>0</v>
      </c>
    </row>
    <row r="43" spans="1:6" ht="24" customHeight="1" x14ac:dyDescent="0.25">
      <c r="A43" s="59" t="s">
        <v>78</v>
      </c>
      <c r="B43" s="60"/>
      <c r="C43" s="60"/>
      <c r="D43" s="61"/>
      <c r="E43" s="57" t="s">
        <v>76</v>
      </c>
      <c r="F43" s="58"/>
    </row>
    <row r="44" spans="1:6" ht="24" customHeight="1" x14ac:dyDescent="0.25">
      <c r="A44" s="59" t="s">
        <v>75</v>
      </c>
      <c r="B44" s="60"/>
      <c r="C44" s="60"/>
      <c r="D44" s="61"/>
      <c r="E44" s="57" t="s">
        <v>77</v>
      </c>
      <c r="F44" s="58"/>
    </row>
    <row r="45" spans="1:6" ht="30" customHeight="1" x14ac:dyDescent="0.25">
      <c r="A45" s="17" t="s">
        <v>8</v>
      </c>
      <c r="B45" s="47"/>
      <c r="C45" s="48"/>
      <c r="D45" s="17" t="s">
        <v>9</v>
      </c>
      <c r="E45" s="47"/>
      <c r="F45" s="49"/>
    </row>
  </sheetData>
  <mergeCells count="24">
    <mergeCell ref="B45:C45"/>
    <mergeCell ref="E45:F45"/>
    <mergeCell ref="B15:F15"/>
    <mergeCell ref="B16:C16"/>
    <mergeCell ref="E16:F16"/>
    <mergeCell ref="A17:F17"/>
    <mergeCell ref="A18:F18"/>
    <mergeCell ref="A42:D42"/>
    <mergeCell ref="E43:F43"/>
    <mergeCell ref="E44:F44"/>
    <mergeCell ref="A43:D43"/>
    <mergeCell ref="A44:D44"/>
    <mergeCell ref="B14:F14"/>
    <mergeCell ref="A2:F2"/>
    <mergeCell ref="A3:F3"/>
    <mergeCell ref="A4:F4"/>
    <mergeCell ref="A5:F5"/>
    <mergeCell ref="A6:F6"/>
    <mergeCell ref="A7:F7"/>
    <mergeCell ref="B8:F8"/>
    <mergeCell ref="B9:D9"/>
    <mergeCell ref="A11:F11"/>
    <mergeCell ref="B12:F12"/>
    <mergeCell ref="B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 </vt:lpstr>
      <vt:lpstr>Část 2</vt:lpstr>
      <vt:lpstr>Část 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Ladislav Pešička</cp:lastModifiedBy>
  <cp:lastPrinted>2020-12-17T06:36:01Z</cp:lastPrinted>
  <dcterms:created xsi:type="dcterms:W3CDTF">2020-05-29T09:51:51Z</dcterms:created>
  <dcterms:modified xsi:type="dcterms:W3CDTF">2026-02-06T05:46:30Z</dcterms:modified>
</cp:coreProperties>
</file>