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19011 - Opěrná zeď Nová Ves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3" i="1"/>
  <c r="B32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<sst xmlns="http://schemas.openxmlformats.org/spreadsheetml/2006/main" count="129" uniqueCount="59">
  <si>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</si>
  <si>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</si>
  <si>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</si>
  <si>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</si>
  <si>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</si>
  <si>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</si>
  <si>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</si>
  <si>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</si>
  <si>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</si>
  <si>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</si>
  <si>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</si>
  <si>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</si>
  <si>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</si>
  <si>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</si>
  <si>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</si>
  <si>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</si>
  <si>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</si>
  <si>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</si>
  <si>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</si>
  <si>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</si>
  <si>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</si>
  <si>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</si>
  <si>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</si>
  <si>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</si>
  <si>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</si>
  <si>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</si>
  <si>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</si>
  <si>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</si>
  <si>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</si>
  <si>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</si>
  <si>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</si>
  <si>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</si>
  <si>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</si>
  <si>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</si>
  <si>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</si>
  <si>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</si>
  <si>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</si>
  <si>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</si>
  <si>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</si>
  <si>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</si>
  <si>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</si>
  <si>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</si>
  <si>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</si>
  <si>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</si>
  <si>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</si>
  <si>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</si>
  <si>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</si>
  <si>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</si>
  <si>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</si>
  <si>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</si>
  <si>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</si>
  <si>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</si>
  <si>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</si>
  <si>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</si>
  <si>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</si>
  <si>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</si>
  <si>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nabídková cena
(v Kč bez DPH):</t>
  </si>
  <si>
    <t>Časový a finanční harmonogram</t>
  </si>
  <si>
    <t xml:space="preserve">III/19011 - Opěrná zeď Nová 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</si>
</sst>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H2" sqref="H2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5" t="s">
        <v>17</v>
      </c>
      <c r="B1" s="46"/>
    </row>
    <row r="2" spans="1:2" ht="15.75" x14ac:dyDescent="0.25">
      <c r="A2" s="32"/>
      <c r="B2" s="33" t="s">
        <v>29</v>
      </c>
    </row>
    <row r="3" spans="1:2" ht="15.75" x14ac:dyDescent="0.25">
      <c r="A3" s="8" t="s">
        <v>4</v>
      </c>
      <c r="B3" s="12" t="s">
        <v>58</v>
      </c>
    </row>
    <row r="4" spans="1:2" ht="15.75" x14ac:dyDescent="0.25">
      <c r="A4" s="9" t="s">
        <v>3</v>
      </c>
      <c r="B4" s="10" t="s">
        <v>39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49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5"/>
    </row>
    <row r="18" spans="1:2" ht="15.75" x14ac:dyDescent="0.25">
      <c r="A18" s="34"/>
      <c r="B18" s="33" t="s">
        <v>14</v>
      </c>
    </row>
    <row r="19" spans="1:2" ht="31.5" x14ac:dyDescent="0.25">
      <c r="A19" s="39" t="s">
        <v>56</v>
      </c>
      <c r="B19" s="27"/>
    </row>
    <row r="20" spans="1:2" ht="15.75" x14ac:dyDescent="0.25">
      <c r="A20" s="34"/>
      <c r="B20" s="33" t="s">
        <v>16</v>
      </c>
    </row>
    <row r="21" spans="1:2" x14ac:dyDescent="0.25">
      <c r="A21" s="28">
        <v>1</v>
      </c>
      <c r="B21" s="24" t="s">
        <v>13</v>
      </c>
    </row>
    <row r="22" spans="1:2" x14ac:dyDescent="0.25">
      <c r="A22" s="28">
        <v>2</v>
      </c>
      <c r="B22" s="24" t="s">
        <v>48</v>
      </c>
    </row>
    <row r="23" spans="1:2" x14ac:dyDescent="0.25">
      <c r="A23" s="28">
        <v>3</v>
      </c>
      <c r="B23" s="24" t="s">
        <v>18</v>
      </c>
    </row>
    <row r="24" spans="1:2" ht="30" x14ac:dyDescent="0.25">
      <c r="A24" s="28">
        <v>4</v>
      </c>
      <c r="B24" s="14" t="s">
        <v>19</v>
      </c>
    </row>
    <row r="25" spans="1:2" s="23" customFormat="1" x14ac:dyDescent="0.25">
      <c r="A25" s="28">
        <v>5</v>
      </c>
      <c r="B25" s="14" t="s">
        <v>57</v>
      </c>
    </row>
    <row r="26" spans="1:2" s="23" customFormat="1" x14ac:dyDescent="0.25">
      <c r="A26" s="28">
        <v>6</v>
      </c>
      <c r="B26" s="14" t="s">
        <v>54</v>
      </c>
    </row>
    <row r="27" spans="1:2" x14ac:dyDescent="0.25">
      <c r="A27" s="28">
        <v>7</v>
      </c>
      <c r="B27" s="24" t="s">
        <v>44</v>
      </c>
    </row>
    <row r="28" spans="1:2" x14ac:dyDescent="0.25">
      <c r="A28" s="28">
        <v>8</v>
      </c>
      <c r="B28" s="24" t="s">
        <v>45</v>
      </c>
    </row>
    <row r="29" spans="1:2" ht="15.75" x14ac:dyDescent="0.25">
      <c r="A29" s="34"/>
      <c r="B29" s="34"/>
    </row>
    <row r="30" spans="1:2" ht="15.75" x14ac:dyDescent="0.25">
      <c r="A30" s="16" t="s">
        <v>20</v>
      </c>
      <c r="B30" s="29" t="s">
        <v>15</v>
      </c>
    </row>
    <row r="31" spans="1:2" ht="30" customHeight="1" x14ac:dyDescent="0.25">
      <c r="A31" s="47" t="s">
        <v>21</v>
      </c>
      <c r="B31" s="30"/>
    </row>
    <row r="32" spans="1:2" ht="15.75" x14ac:dyDescent="0.25">
      <c r="A32" s="48"/>
      <c r="B32" s="31">
        <f>$B$10</f>
        <v>0</v>
      </c>
    </row>
    <row r="33" spans="1:2" ht="15.75" x14ac:dyDescent="0.25">
      <c r="A33" s="49"/>
      <c r="B33" s="26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F39" sqref="F39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3" t="s">
        <v>23</v>
      </c>
      <c r="B1" s="54"/>
    </row>
    <row r="2" spans="1:2" ht="15.75" x14ac:dyDescent="0.25">
      <c r="A2" s="32"/>
      <c r="B2" s="33" t="s">
        <v>29</v>
      </c>
    </row>
    <row r="3" spans="1:2" ht="15.75" x14ac:dyDescent="0.25">
      <c r="A3" s="8" t="s">
        <v>4</v>
      </c>
      <c r="B3" s="21" t="str">
        <f>'Krycí list'!$B$3</f>
        <v xml:space="preserve">III/19011 - Opěrná zeď Nová Ves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5" t="s">
        <v>27</v>
      </c>
      <c r="B12" s="55"/>
    </row>
    <row r="13" spans="1:2" ht="15.75" x14ac:dyDescent="0.25">
      <c r="A13" s="34"/>
      <c r="B13" s="35" t="s">
        <v>24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28</v>
      </c>
      <c r="B16" s="18"/>
    </row>
    <row r="17" spans="1:2" ht="15.75" x14ac:dyDescent="0.25">
      <c r="A17" s="34"/>
      <c r="B17" s="35" t="s">
        <v>25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28</v>
      </c>
      <c r="B20" s="18"/>
    </row>
    <row r="21" spans="1:2" ht="15.75" x14ac:dyDescent="0.25">
      <c r="A21" s="34"/>
      <c r="B21" s="35" t="s">
        <v>26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28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6" t="s">
        <v>55</v>
      </c>
      <c r="B28" s="56"/>
    </row>
    <row r="29" spans="1:2" x14ac:dyDescent="0.25">
      <c r="A29" s="15"/>
      <c r="B29" s="15"/>
    </row>
    <row r="30" spans="1:2" ht="15.75" x14ac:dyDescent="0.25">
      <c r="A30" s="17" t="s">
        <v>20</v>
      </c>
      <c r="B30" s="29" t="str">
        <f>'Krycí list'!$B$30</f>
        <v>DD.MM.RRRR</v>
      </c>
    </row>
    <row r="31" spans="1:2" ht="30" customHeight="1" x14ac:dyDescent="0.25">
      <c r="A31" s="50" t="s">
        <v>21</v>
      </c>
      <c r="B31" s="30"/>
    </row>
    <row r="32" spans="1:2" ht="15.75" x14ac:dyDescent="0.25">
      <c r="A32" s="51"/>
      <c r="B32" s="31">
        <f>'Krycí list'!$B$10</f>
        <v>0</v>
      </c>
    </row>
    <row r="33" spans="1:2" ht="15.75" x14ac:dyDescent="0.25">
      <c r="A33" s="52"/>
      <c r="B33" s="26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7" workbookViewId="0">
      <selection activeCell="I8" sqref="I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3" t="s">
        <v>42</v>
      </c>
      <c r="B1" s="54"/>
    </row>
    <row r="2" spans="1:2" ht="15.75" x14ac:dyDescent="0.25">
      <c r="A2" s="37"/>
      <c r="B2" s="38" t="s">
        <v>29</v>
      </c>
    </row>
    <row r="3" spans="1:2" ht="15.75" x14ac:dyDescent="0.25">
      <c r="A3" s="20" t="s">
        <v>4</v>
      </c>
      <c r="B3" s="21" t="str">
        <f>'Krycí list'!$B$3</f>
        <v xml:space="preserve">III/19011 - Opěrná zeď Nová Ves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5" t="s">
        <v>22</v>
      </c>
      <c r="B12" s="55"/>
    </row>
    <row r="13" spans="1:2" ht="6.75" customHeight="1" x14ac:dyDescent="0.25"/>
    <row r="14" spans="1:2" ht="37.5" customHeight="1" x14ac:dyDescent="0.25">
      <c r="A14" s="57" t="s">
        <v>40</v>
      </c>
      <c r="B14" s="57"/>
    </row>
    <row r="15" spans="1:2" ht="31.5" customHeight="1" x14ac:dyDescent="0.25">
      <c r="A15" s="57" t="s">
        <v>46</v>
      </c>
      <c r="B15" s="57"/>
    </row>
    <row r="16" spans="1:2" ht="37.5" customHeight="1" x14ac:dyDescent="0.25">
      <c r="A16" s="57" t="s">
        <v>41</v>
      </c>
      <c r="B16" s="57"/>
    </row>
    <row r="18" spans="1:2" ht="31.5" customHeight="1" x14ac:dyDescent="0.25">
      <c r="A18" s="58" t="s">
        <v>47</v>
      </c>
      <c r="B18" s="58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20</v>
      </c>
      <c r="B21" s="29" t="str">
        <f>'Krycí list'!$B$30</f>
        <v>DD.MM.RRRR</v>
      </c>
    </row>
    <row r="22" spans="1:2" ht="30" customHeight="1" x14ac:dyDescent="0.25">
      <c r="A22" s="50" t="s">
        <v>21</v>
      </c>
      <c r="B22" s="30"/>
    </row>
    <row r="23" spans="1:2" ht="15.75" x14ac:dyDescent="0.25">
      <c r="A23" s="51"/>
      <c r="B23" s="31">
        <f>'Krycí list'!$B$10</f>
        <v>0</v>
      </c>
    </row>
    <row r="24" spans="1:2" ht="15.75" x14ac:dyDescent="0.25">
      <c r="A24" s="52"/>
      <c r="B24" s="26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4" sqref="G14"/>
    </sheetView>
  </sheetViews>
  <sheetFormatPr defaultRowHeight="15" x14ac:dyDescent="0.25"/>
  <cols>
    <col min="1" max="1" width="22.85546875" style="23" customWidth="1"/>
    <col min="2" max="2" width="64.28515625" style="23" customWidth="1"/>
    <col min="3" max="16384" width="9.140625" style="23"/>
  </cols>
  <sheetData>
    <row r="1" spans="1:2" ht="41.25" customHeight="1" x14ac:dyDescent="0.25">
      <c r="A1" s="53" t="s">
        <v>50</v>
      </c>
      <c r="B1" s="54"/>
    </row>
    <row r="2" spans="1:2" ht="15.75" x14ac:dyDescent="0.25">
      <c r="A2" s="37"/>
      <c r="B2" s="38" t="s">
        <v>29</v>
      </c>
    </row>
    <row r="3" spans="1:2" ht="15.75" x14ac:dyDescent="0.25">
      <c r="A3" s="20" t="s">
        <v>4</v>
      </c>
      <c r="B3" s="21" t="str">
        <f>'Krycí list'!$B$3</f>
        <v xml:space="preserve">III/19011 - Opěrná zeď Nová Ves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5" t="s">
        <v>51</v>
      </c>
      <c r="B12" s="55"/>
    </row>
    <row r="13" spans="1:2" ht="6.75" customHeight="1" x14ac:dyDescent="0.25">
      <c r="A13" s="44"/>
      <c r="B13" s="44"/>
    </row>
    <row r="14" spans="1:2" ht="68.25" customHeight="1" x14ac:dyDescent="0.25">
      <c r="A14" s="59" t="s">
        <v>52</v>
      </c>
      <c r="B14" s="59"/>
    </row>
    <row r="15" spans="1:2" ht="4.5" customHeight="1" x14ac:dyDescent="0.25">
      <c r="A15" s="59"/>
      <c r="B15" s="59"/>
    </row>
    <row r="16" spans="1:2" ht="45" customHeight="1" x14ac:dyDescent="0.25">
      <c r="A16" s="59" t="s">
        <v>53</v>
      </c>
      <c r="B16" s="59"/>
    </row>
    <row r="17" spans="1:2" ht="9.75" customHeight="1" x14ac:dyDescent="0.25">
      <c r="A17" s="40"/>
      <c r="B17" s="40"/>
    </row>
    <row r="18" spans="1:2" ht="15.75" x14ac:dyDescent="0.25">
      <c r="A18" s="17" t="s">
        <v>20</v>
      </c>
      <c r="B18" s="41" t="str">
        <f>'Krycí list'!$B$30</f>
        <v>DD.MM.RRRR</v>
      </c>
    </row>
    <row r="19" spans="1:2" ht="30" customHeight="1" x14ac:dyDescent="0.25">
      <c r="A19" s="50" t="s">
        <v>21</v>
      </c>
      <c r="B19" s="30"/>
    </row>
    <row r="20" spans="1:2" ht="15.75" x14ac:dyDescent="0.25">
      <c r="A20" s="51"/>
      <c r="B20" s="43">
        <f>'Krycí list'!$B$10</f>
        <v>0</v>
      </c>
    </row>
    <row r="21" spans="1:2" ht="15.75" x14ac:dyDescent="0.25">
      <c r="A21" s="52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E33" sqref="E3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3" t="s">
        <v>30</v>
      </c>
      <c r="B1" s="54"/>
    </row>
    <row r="2" spans="1:2" ht="15.75" x14ac:dyDescent="0.25">
      <c r="A2" s="37"/>
      <c r="B2" s="38" t="s">
        <v>29</v>
      </c>
    </row>
    <row r="3" spans="1:2" ht="15.75" x14ac:dyDescent="0.25">
      <c r="A3" s="20" t="s">
        <v>4</v>
      </c>
      <c r="B3" s="21" t="str">
        <f>'Krycí list'!$B$3</f>
        <v xml:space="preserve">III/19011 - Opěrná zeď Nová Ves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5" t="s">
        <v>37</v>
      </c>
      <c r="B12" s="55"/>
    </row>
    <row r="13" spans="1:2" ht="6.75" customHeight="1" x14ac:dyDescent="0.25"/>
    <row r="14" spans="1:2" ht="15.75" x14ac:dyDescent="0.25">
      <c r="A14" s="34"/>
      <c r="B14" s="35" t="s">
        <v>31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33</v>
      </c>
      <c r="B16" s="18"/>
    </row>
    <row r="17" spans="1:2" ht="15.75" x14ac:dyDescent="0.25">
      <c r="A17" s="1" t="s">
        <v>34</v>
      </c>
      <c r="B17" s="18"/>
    </row>
    <row r="18" spans="1:2" ht="15.75" x14ac:dyDescent="0.25">
      <c r="A18" s="1" t="s">
        <v>38</v>
      </c>
      <c r="B18" s="18"/>
    </row>
    <row r="19" spans="1:2" x14ac:dyDescent="0.25">
      <c r="A19" s="18" t="s">
        <v>35</v>
      </c>
      <c r="B19" s="18"/>
    </row>
    <row r="20" spans="1:2" ht="15.75" x14ac:dyDescent="0.25">
      <c r="A20" s="34"/>
      <c r="B20" s="35" t="s">
        <v>32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33</v>
      </c>
      <c r="B22" s="18"/>
    </row>
    <row r="23" spans="1:2" ht="15.75" x14ac:dyDescent="0.25">
      <c r="A23" s="1" t="s">
        <v>34</v>
      </c>
      <c r="B23" s="18"/>
    </row>
    <row r="24" spans="1:2" ht="15.75" x14ac:dyDescent="0.25">
      <c r="A24" s="1" t="s">
        <v>38</v>
      </c>
      <c r="B24" s="18"/>
    </row>
    <row r="25" spans="1:2" x14ac:dyDescent="0.25">
      <c r="A25" s="18" t="s">
        <v>35</v>
      </c>
      <c r="B25" s="18"/>
    </row>
    <row r="26" spans="1:2" ht="15.75" x14ac:dyDescent="0.25">
      <c r="A26" s="34"/>
      <c r="B26" s="35" t="s">
        <v>36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33</v>
      </c>
      <c r="B28" s="18"/>
    </row>
    <row r="29" spans="1:2" ht="15.75" x14ac:dyDescent="0.25">
      <c r="A29" s="1" t="s">
        <v>34</v>
      </c>
      <c r="B29" s="18"/>
    </row>
    <row r="30" spans="1:2" ht="15.75" x14ac:dyDescent="0.25">
      <c r="A30" s="1" t="s">
        <v>38</v>
      </c>
      <c r="B30" s="18"/>
    </row>
    <row r="31" spans="1:2" x14ac:dyDescent="0.25">
      <c r="A31" s="18" t="s">
        <v>35</v>
      </c>
      <c r="B31" s="18"/>
    </row>
    <row r="32" spans="1:2" x14ac:dyDescent="0.25">
      <c r="A32" s="22"/>
      <c r="B32" s="22"/>
    </row>
    <row r="33" spans="1:2" ht="46.5" customHeight="1" x14ac:dyDescent="0.25">
      <c r="A33" s="60" t="s">
        <v>43</v>
      </c>
      <c r="B33" s="60"/>
    </row>
    <row r="34" spans="1:2" x14ac:dyDescent="0.25">
      <c r="A34" s="22"/>
      <c r="B34" s="22"/>
    </row>
    <row r="35" spans="1:2" ht="15.75" x14ac:dyDescent="0.25">
      <c r="A35" s="17" t="s">
        <v>20</v>
      </c>
      <c r="B35" s="29" t="str">
        <f>'Krycí list'!$B$30</f>
        <v>DD.MM.RRRR</v>
      </c>
    </row>
    <row r="36" spans="1:2" ht="30" customHeight="1" x14ac:dyDescent="0.25">
      <c r="A36" s="50" t="s">
        <v>21</v>
      </c>
      <c r="B36" s="30"/>
    </row>
    <row r="37" spans="1:2" ht="15.75" x14ac:dyDescent="0.25">
      <c r="A37" s="51"/>
      <c r="B37" s="31">
        <f>'Krycí list'!$B$10</f>
        <v>0</v>
      </c>
    </row>
    <row r="38" spans="1:2" ht="15.75" x14ac:dyDescent="0.25">
      <c r="A38" s="52"/>
      <c r="B38" s="26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2016-09-14T09:23:56Z</cp:lastPrinted>
  <dcterms:created xsi:type="dcterms:W3CDTF">2016-07-14T06:32:07Z</dcterms:created>
  <dcterms:modified xsi:type="dcterms:W3CDTF">2025-11-21T09:42:33Z</dcterms:modified>
</cp:coreProperties>
</file>