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_ZAKÁZKY - CPV kód obecný\7. VOŠ a SPŠ elektro ICT (IROP - NL) do 31.2.2026 - část 2 opakované\9_29 ZD opakované\"/>
    </mc:Choice>
  </mc:AlternateContent>
  <bookViews>
    <workbookView xWindow="0" yWindow="0" windowWidth="19200" windowHeight="7752"/>
  </bookViews>
  <sheets>
    <sheet name="Část 2 - IoT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7" i="2"/>
  <c r="F37" i="2" s="1"/>
  <c r="E38" i="2"/>
  <c r="F38" i="2" s="1"/>
  <c r="E17" i="2" l="1"/>
  <c r="F17" i="2" l="1"/>
  <c r="F39" i="2" s="1"/>
  <c r="E39" i="2"/>
</calcChain>
</file>

<file path=xl/sharedStrings.xml><?xml version="1.0" encoding="utf-8"?>
<sst xmlns="http://schemas.openxmlformats.org/spreadsheetml/2006/main" count="61" uniqueCount="55">
  <si>
    <t>Sídlo:</t>
  </si>
  <si>
    <t>IČO:</t>
  </si>
  <si>
    <t>Statutární zástupce:</t>
  </si>
  <si>
    <t>Druh VZ:</t>
  </si>
  <si>
    <t>Režim VZ:</t>
  </si>
  <si>
    <t>Druh řízení:</t>
  </si>
  <si>
    <t>Název dodavatele:</t>
  </si>
  <si>
    <t>Kontaktní osoba:</t>
  </si>
  <si>
    <t>V</t>
  </si>
  <si>
    <t>dne</t>
  </si>
  <si>
    <t>NÁZEV VEŘEJNÉ ZAKÁZKY</t>
  </si>
  <si>
    <t>DODAVATEL</t>
  </si>
  <si>
    <t>Zadavatel:</t>
  </si>
  <si>
    <t>KRYCÍ LIST</t>
  </si>
  <si>
    <t>ZADAVATEL</t>
  </si>
  <si>
    <t>Název položky</t>
  </si>
  <si>
    <t>Jednotková cena bez DPH</t>
  </si>
  <si>
    <t>Výše DPH v %</t>
  </si>
  <si>
    <t>Počet ks</t>
  </si>
  <si>
    <t>Celková cena bez DPH</t>
  </si>
  <si>
    <t>Celková cena včetně DPH</t>
  </si>
  <si>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KALKULACE NABÍDKOVÉ CENY</t>
    </r>
  </si>
  <si>
    <t>Příloha č. 1 ZD - Krycí list</t>
  </si>
  <si>
    <t xml:space="preserve">Vyšší odborná škola a Střední průmyslová škola elektrotechnická, Plzeň, Koterovská 85 </t>
  </si>
  <si>
    <t>Koterovská 828/85, 326 00 Plzeň</t>
  </si>
  <si>
    <t>Nadlimitní</t>
  </si>
  <si>
    <t>Dodávky</t>
  </si>
  <si>
    <t>Otevřené</t>
  </si>
  <si>
    <t>Dodavatel vyplní pouze žlutě označené buňky, obsah ostatních buněk nesmí upravovat.</t>
  </si>
  <si>
    <t>1. USB C kabel</t>
  </si>
  <si>
    <t>2. 3D tiskárna</t>
  </si>
  <si>
    <t>3. Osciloskop 1</t>
  </si>
  <si>
    <t>4. Venkovní prodlužovací kabel</t>
  </si>
  <si>
    <t>6. Ultrazvukový měřič vzdálenosti</t>
  </si>
  <si>
    <t>7. Sedmisegmentový displej</t>
  </si>
  <si>
    <t>8. Pájecí stanice A</t>
  </si>
  <si>
    <t>9. Pájecí stanice B</t>
  </si>
  <si>
    <t>5. Sada základních elektro součástek (1 sada)</t>
  </si>
  <si>
    <t>11. Horkovzdušná pájka</t>
  </si>
  <si>
    <t>12. Pájecí stanice C</t>
  </si>
  <si>
    <t>13. Stolní lupa s podsvětlením</t>
  </si>
  <si>
    <t>14. Digitální mikroskop</t>
  </si>
  <si>
    <t>15. Temperovací, sušící pec</t>
  </si>
  <si>
    <t>16. Ultrazvuková myčka</t>
  </si>
  <si>
    <t>17. Stolní multimetr</t>
  </si>
  <si>
    <t>18. Sig. generátor 30MHz</t>
  </si>
  <si>
    <t>19. El. zátěž 200W</t>
  </si>
  <si>
    <t>20. Lab. Zdroj</t>
  </si>
  <si>
    <t>21. Osciloskop 2</t>
  </si>
  <si>
    <t>22. Log. Analyzátor</t>
  </si>
  <si>
    <t>10. Spektrální a vektorový analyzer s příslušenstvím    (1 sada)</t>
  </si>
  <si>
    <t>VYPLNÍ DODAVATEL</t>
  </si>
  <si>
    <r>
      <t>Celková nabídková cena</t>
    </r>
    <r>
      <rPr>
        <sz val="11"/>
        <color rgb="FFFF0000"/>
        <rFont val="Calibri"/>
        <family val="2"/>
        <charset val="238"/>
        <scheme val="minor"/>
      </rPr>
      <t xml:space="preserve"> (hodnocený údaj max. 726 320,00 Kč bez DPH)</t>
    </r>
  </si>
  <si>
    <t>49774301</t>
  </si>
  <si>
    <t xml:space="preserve">Dodávka vybavení ICT pro projekt Modernizace učeben VOŠ a SPŠE Plzeň                                opakované vyhlášení Část 2 - IoT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</si>
</sst>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Alignment="1">
      <alignment vertical="center"/>
    </xf>
    <xf numFmtId="49" fontId="0" fillId="0" borderId="2" xfId="0" applyNumberFormat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justify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4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164" fontId="3" fillId="4" borderId="1" xfId="0" applyNumberFormat="1" applyFont="1" applyFill="1" applyBorder="1" applyAlignment="1" applyProtection="1">
      <alignment horizontal="center" vertical="center" wrapText="1"/>
    </xf>
    <xf numFmtId="9" fontId="3" fillId="4" borderId="10" xfId="0" applyNumberFormat="1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3" fillId="0" borderId="10" xfId="0" applyNumberFormat="1" applyFont="1" applyFill="1" applyBorder="1" applyAlignment="1" applyProtection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</xf>
    <xf numFmtId="0" fontId="0" fillId="4" borderId="1" xfId="0" applyFill="1" applyBorder="1" applyAlignment="1">
      <alignment vertical="center"/>
    </xf>
    <xf numFmtId="164" fontId="0" fillId="3" borderId="1" xfId="0" applyNumberFormat="1" applyFont="1" applyFill="1" applyBorder="1" applyAlignment="1" applyProtection="1">
      <alignment horizontal="center" vertical="center" wrapText="1"/>
    </xf>
    <xf numFmtId="0" fontId="0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9" xfId="0" applyFill="1" applyBorder="1" applyAlignment="1">
      <alignment vertical="center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="130" zoomScaleNormal="130" workbookViewId="0">
      <selection activeCell="I18" sqref="I18"/>
    </sheetView>
  </sheetViews>
  <sheetFormatPr defaultRowHeight="14.4" x14ac:dyDescent="0.3"/>
  <cols>
    <col min="1" max="1" width="24" customWidth="1"/>
    <col min="2" max="2" width="17.88671875" customWidth="1"/>
    <col min="3" max="3" width="12" customWidth="1"/>
    <col min="4" max="4" width="16.33203125" customWidth="1"/>
    <col min="5" max="5" width="17.88671875" customWidth="1"/>
    <col min="6" max="6" width="18" customWidth="1"/>
  </cols>
  <sheetData>
    <row r="1" spans="1:6" x14ac:dyDescent="0.3">
      <c r="A1" t="s">
        <v>22</v>
      </c>
    </row>
    <row r="2" spans="1:6" ht="24" customHeight="1" x14ac:dyDescent="0.3">
      <c r="A2" s="36" t="s">
        <v>13</v>
      </c>
      <c r="B2" s="36"/>
      <c r="C2" s="36"/>
      <c r="D2" s="36"/>
      <c r="E2" s="36"/>
      <c r="F2" s="36"/>
    </row>
    <row r="3" spans="1:6" ht="19.5" customHeight="1" x14ac:dyDescent="0.3">
      <c r="A3" s="37" t="s">
        <v>10</v>
      </c>
      <c r="B3" s="37"/>
      <c r="C3" s="37"/>
      <c r="D3" s="37"/>
      <c r="E3" s="37"/>
      <c r="F3" s="37"/>
    </row>
    <row r="4" spans="1:6" ht="44.4" customHeight="1" x14ac:dyDescent="0.3">
      <c r="A4" s="38" t="s">
        <v>54</v>
      </c>
      <c r="B4" s="38"/>
      <c r="C4" s="38"/>
      <c r="D4" s="38"/>
      <c r="E4" s="38"/>
      <c r="F4" s="38"/>
    </row>
    <row r="5" spans="1:6" x14ac:dyDescent="0.3">
      <c r="A5" s="39" t="s">
        <v>14</v>
      </c>
      <c r="B5" s="40"/>
      <c r="C5" s="40"/>
      <c r="D5" s="40"/>
      <c r="E5" s="40"/>
      <c r="F5" s="41"/>
    </row>
    <row r="6" spans="1:6" x14ac:dyDescent="0.3">
      <c r="A6" s="3" t="s">
        <v>12</v>
      </c>
      <c r="B6" s="42" t="s">
        <v>23</v>
      </c>
      <c r="C6" s="42"/>
      <c r="D6" s="42"/>
      <c r="E6" s="42"/>
      <c r="F6" s="43"/>
    </row>
    <row r="7" spans="1:6" ht="15" customHeight="1" x14ac:dyDescent="0.3">
      <c r="A7" s="1" t="s">
        <v>0</v>
      </c>
      <c r="B7" s="44" t="s">
        <v>24</v>
      </c>
      <c r="C7" s="45"/>
      <c r="D7" s="45"/>
      <c r="E7" s="1" t="s">
        <v>1</v>
      </c>
      <c r="F7" s="2" t="s">
        <v>53</v>
      </c>
    </row>
    <row r="8" spans="1:6" x14ac:dyDescent="0.3">
      <c r="A8" s="4" t="s">
        <v>3</v>
      </c>
      <c r="B8" s="22" t="s">
        <v>26</v>
      </c>
      <c r="C8" s="1" t="s">
        <v>4</v>
      </c>
      <c r="D8" s="21" t="s">
        <v>25</v>
      </c>
      <c r="E8" s="1" t="s">
        <v>5</v>
      </c>
      <c r="F8" s="23" t="s">
        <v>27</v>
      </c>
    </row>
    <row r="9" spans="1:6" x14ac:dyDescent="0.3">
      <c r="A9" s="46" t="s">
        <v>11</v>
      </c>
      <c r="B9" s="46"/>
      <c r="C9" s="46"/>
      <c r="D9" s="46"/>
      <c r="E9" s="46"/>
      <c r="F9" s="46"/>
    </row>
    <row r="10" spans="1:6" ht="25.2" customHeight="1" x14ac:dyDescent="0.3">
      <c r="A10" s="3" t="s">
        <v>6</v>
      </c>
      <c r="B10" s="47" t="s">
        <v>51</v>
      </c>
      <c r="C10" s="48"/>
      <c r="D10" s="48"/>
      <c r="E10" s="48"/>
      <c r="F10" s="48"/>
    </row>
    <row r="11" spans="1:6" x14ac:dyDescent="0.3">
      <c r="A11" s="1" t="s">
        <v>0</v>
      </c>
      <c r="B11" s="27" t="s">
        <v>51</v>
      </c>
      <c r="C11" s="28"/>
      <c r="D11" s="28"/>
      <c r="E11" s="5" t="s">
        <v>1</v>
      </c>
      <c r="F11" s="20" t="s">
        <v>51</v>
      </c>
    </row>
    <row r="12" spans="1:6" x14ac:dyDescent="0.3">
      <c r="A12" s="1" t="s">
        <v>2</v>
      </c>
      <c r="B12" s="27" t="s">
        <v>51</v>
      </c>
      <c r="C12" s="28"/>
      <c r="D12" s="28"/>
      <c r="E12" s="28"/>
      <c r="F12" s="28"/>
    </row>
    <row r="13" spans="1:6" x14ac:dyDescent="0.3">
      <c r="A13" s="1" t="s">
        <v>7</v>
      </c>
      <c r="B13" s="27" t="s">
        <v>51</v>
      </c>
      <c r="C13" s="28"/>
      <c r="D13" s="28"/>
      <c r="E13" s="28"/>
      <c r="F13" s="28"/>
    </row>
    <row r="14" spans="1:6" x14ac:dyDescent="0.3">
      <c r="A14" s="29" t="s">
        <v>28</v>
      </c>
      <c r="B14" s="30"/>
      <c r="C14" s="30"/>
      <c r="D14" s="30"/>
      <c r="E14" s="30"/>
      <c r="F14" s="31"/>
    </row>
    <row r="15" spans="1:6" ht="24" customHeight="1" x14ac:dyDescent="0.3">
      <c r="A15" s="32" t="s">
        <v>21</v>
      </c>
      <c r="B15" s="33"/>
      <c r="C15" s="33"/>
      <c r="D15" s="33"/>
      <c r="E15" s="33"/>
      <c r="F15" s="34"/>
    </row>
    <row r="16" spans="1:6" ht="28.8" x14ac:dyDescent="0.3">
      <c r="A16" s="6" t="s">
        <v>15</v>
      </c>
      <c r="B16" s="7" t="s">
        <v>16</v>
      </c>
      <c r="C16" s="8" t="s">
        <v>17</v>
      </c>
      <c r="D16" s="9" t="s">
        <v>18</v>
      </c>
      <c r="E16" s="10" t="s">
        <v>19</v>
      </c>
      <c r="F16" s="7" t="s">
        <v>20</v>
      </c>
    </row>
    <row r="17" spans="1:6" ht="33.6" customHeight="1" x14ac:dyDescent="0.3">
      <c r="A17" s="11" t="s">
        <v>29</v>
      </c>
      <c r="B17" s="12">
        <v>0</v>
      </c>
      <c r="C17" s="13">
        <v>0</v>
      </c>
      <c r="D17" s="14">
        <v>30</v>
      </c>
      <c r="E17" s="15">
        <f t="shared" ref="E17:E38" si="0">B17*D17</f>
        <v>0</v>
      </c>
      <c r="F17" s="16">
        <f t="shared" ref="F17:F38" si="1">E17+C17*E17</f>
        <v>0</v>
      </c>
    </row>
    <row r="18" spans="1:6" ht="33.75" customHeight="1" x14ac:dyDescent="0.3">
      <c r="A18" s="11" t="s">
        <v>30</v>
      </c>
      <c r="B18" s="12">
        <v>0</v>
      </c>
      <c r="C18" s="13">
        <v>0</v>
      </c>
      <c r="D18" s="14">
        <v>1</v>
      </c>
      <c r="E18" s="15">
        <f t="shared" si="0"/>
        <v>0</v>
      </c>
      <c r="F18" s="16">
        <f t="shared" si="1"/>
        <v>0</v>
      </c>
    </row>
    <row r="19" spans="1:6" ht="33.75" customHeight="1" x14ac:dyDescent="0.3">
      <c r="A19" s="11" t="s">
        <v>31</v>
      </c>
      <c r="B19" s="12">
        <v>0</v>
      </c>
      <c r="C19" s="13">
        <v>0</v>
      </c>
      <c r="D19" s="14">
        <v>1</v>
      </c>
      <c r="E19" s="15">
        <f t="shared" si="0"/>
        <v>0</v>
      </c>
      <c r="F19" s="16">
        <f t="shared" si="1"/>
        <v>0</v>
      </c>
    </row>
    <row r="20" spans="1:6" ht="33.75" customHeight="1" x14ac:dyDescent="0.3">
      <c r="A20" s="11" t="s">
        <v>32</v>
      </c>
      <c r="B20" s="12">
        <v>0</v>
      </c>
      <c r="C20" s="13">
        <v>0</v>
      </c>
      <c r="D20" s="14">
        <v>1</v>
      </c>
      <c r="E20" s="15">
        <f t="shared" si="0"/>
        <v>0</v>
      </c>
      <c r="F20" s="16">
        <f t="shared" si="1"/>
        <v>0</v>
      </c>
    </row>
    <row r="21" spans="1:6" ht="33.75" customHeight="1" x14ac:dyDescent="0.3">
      <c r="A21" s="11" t="s">
        <v>37</v>
      </c>
      <c r="B21" s="12">
        <v>0</v>
      </c>
      <c r="C21" s="13">
        <v>0</v>
      </c>
      <c r="D21" s="14">
        <v>1</v>
      </c>
      <c r="E21" s="15">
        <f t="shared" si="0"/>
        <v>0</v>
      </c>
      <c r="F21" s="16">
        <f t="shared" si="1"/>
        <v>0</v>
      </c>
    </row>
    <row r="22" spans="1:6" ht="33.75" customHeight="1" x14ac:dyDescent="0.3">
      <c r="A22" s="11" t="s">
        <v>33</v>
      </c>
      <c r="B22" s="12">
        <v>0</v>
      </c>
      <c r="C22" s="13">
        <v>0</v>
      </c>
      <c r="D22" s="14">
        <v>16</v>
      </c>
      <c r="E22" s="15">
        <f t="shared" si="0"/>
        <v>0</v>
      </c>
      <c r="F22" s="16">
        <f t="shared" si="1"/>
        <v>0</v>
      </c>
    </row>
    <row r="23" spans="1:6" ht="33.75" customHeight="1" x14ac:dyDescent="0.3">
      <c r="A23" s="11" t="s">
        <v>34</v>
      </c>
      <c r="B23" s="12">
        <v>0</v>
      </c>
      <c r="C23" s="13">
        <v>0</v>
      </c>
      <c r="D23" s="14">
        <v>32</v>
      </c>
      <c r="E23" s="15">
        <f t="shared" si="0"/>
        <v>0</v>
      </c>
      <c r="F23" s="16">
        <f t="shared" si="1"/>
        <v>0</v>
      </c>
    </row>
    <row r="24" spans="1:6" ht="33.75" customHeight="1" x14ac:dyDescent="0.3">
      <c r="A24" s="11" t="s">
        <v>35</v>
      </c>
      <c r="B24" s="12">
        <v>0</v>
      </c>
      <c r="C24" s="13">
        <v>0</v>
      </c>
      <c r="D24" s="14">
        <v>3</v>
      </c>
      <c r="E24" s="15">
        <f t="shared" si="0"/>
        <v>0</v>
      </c>
      <c r="F24" s="16">
        <f t="shared" si="1"/>
        <v>0</v>
      </c>
    </row>
    <row r="25" spans="1:6" ht="33.75" customHeight="1" x14ac:dyDescent="0.3">
      <c r="A25" s="11" t="s">
        <v>36</v>
      </c>
      <c r="B25" s="12">
        <v>0</v>
      </c>
      <c r="C25" s="13">
        <v>0</v>
      </c>
      <c r="D25" s="14">
        <v>1</v>
      </c>
      <c r="E25" s="15">
        <f t="shared" si="0"/>
        <v>0</v>
      </c>
      <c r="F25" s="16">
        <f t="shared" si="1"/>
        <v>0</v>
      </c>
    </row>
    <row r="26" spans="1:6" ht="42" customHeight="1" x14ac:dyDescent="0.3">
      <c r="A26" s="11" t="s">
        <v>50</v>
      </c>
      <c r="B26" s="12">
        <v>0</v>
      </c>
      <c r="C26" s="13">
        <v>0</v>
      </c>
      <c r="D26" s="14">
        <v>1</v>
      </c>
      <c r="E26" s="15">
        <f t="shared" si="0"/>
        <v>0</v>
      </c>
      <c r="F26" s="16">
        <f t="shared" si="1"/>
        <v>0</v>
      </c>
    </row>
    <row r="27" spans="1:6" ht="33.75" customHeight="1" x14ac:dyDescent="0.3">
      <c r="A27" s="11" t="s">
        <v>38</v>
      </c>
      <c r="B27" s="12">
        <v>0</v>
      </c>
      <c r="C27" s="13">
        <v>0</v>
      </c>
      <c r="D27" s="14">
        <v>8</v>
      </c>
      <c r="E27" s="15">
        <f t="shared" si="0"/>
        <v>0</v>
      </c>
      <c r="F27" s="16">
        <f t="shared" si="1"/>
        <v>0</v>
      </c>
    </row>
    <row r="28" spans="1:6" ht="33.75" customHeight="1" x14ac:dyDescent="0.3">
      <c r="A28" s="11" t="s">
        <v>39</v>
      </c>
      <c r="B28" s="12">
        <v>0</v>
      </c>
      <c r="C28" s="13">
        <v>0</v>
      </c>
      <c r="D28" s="14">
        <v>8</v>
      </c>
      <c r="E28" s="15">
        <f t="shared" si="0"/>
        <v>0</v>
      </c>
      <c r="F28" s="16">
        <f t="shared" si="1"/>
        <v>0</v>
      </c>
    </row>
    <row r="29" spans="1:6" ht="33.75" customHeight="1" x14ac:dyDescent="0.3">
      <c r="A29" s="11" t="s">
        <v>40</v>
      </c>
      <c r="B29" s="12">
        <v>0</v>
      </c>
      <c r="C29" s="13">
        <v>0</v>
      </c>
      <c r="D29" s="14">
        <v>2</v>
      </c>
      <c r="E29" s="15">
        <f t="shared" si="0"/>
        <v>0</v>
      </c>
      <c r="F29" s="16">
        <f t="shared" si="1"/>
        <v>0</v>
      </c>
    </row>
    <row r="30" spans="1:6" ht="33.75" customHeight="1" x14ac:dyDescent="0.3">
      <c r="A30" s="11" t="s">
        <v>41</v>
      </c>
      <c r="B30" s="12">
        <v>0</v>
      </c>
      <c r="C30" s="13">
        <v>0</v>
      </c>
      <c r="D30" s="14">
        <v>1</v>
      </c>
      <c r="E30" s="15">
        <f t="shared" si="0"/>
        <v>0</v>
      </c>
      <c r="F30" s="16">
        <f t="shared" si="1"/>
        <v>0</v>
      </c>
    </row>
    <row r="31" spans="1:6" ht="33.75" customHeight="1" x14ac:dyDescent="0.3">
      <c r="A31" s="11" t="s">
        <v>42</v>
      </c>
      <c r="B31" s="12">
        <v>0</v>
      </c>
      <c r="C31" s="13">
        <v>0</v>
      </c>
      <c r="D31" s="14">
        <v>1</v>
      </c>
      <c r="E31" s="15">
        <f t="shared" si="0"/>
        <v>0</v>
      </c>
      <c r="F31" s="16">
        <f t="shared" si="1"/>
        <v>0</v>
      </c>
    </row>
    <row r="32" spans="1:6" ht="33.75" customHeight="1" x14ac:dyDescent="0.3">
      <c r="A32" s="11" t="s">
        <v>43</v>
      </c>
      <c r="B32" s="12">
        <v>0</v>
      </c>
      <c r="C32" s="13">
        <v>0</v>
      </c>
      <c r="D32" s="14">
        <v>1</v>
      </c>
      <c r="E32" s="15">
        <f t="shared" si="0"/>
        <v>0</v>
      </c>
      <c r="F32" s="16">
        <f t="shared" si="1"/>
        <v>0</v>
      </c>
    </row>
    <row r="33" spans="1:6" ht="33.75" customHeight="1" x14ac:dyDescent="0.3">
      <c r="A33" s="11" t="s">
        <v>44</v>
      </c>
      <c r="B33" s="12">
        <v>0</v>
      </c>
      <c r="C33" s="13">
        <v>0</v>
      </c>
      <c r="D33" s="14">
        <v>3</v>
      </c>
      <c r="E33" s="15">
        <f t="shared" si="0"/>
        <v>0</v>
      </c>
      <c r="F33" s="16">
        <f t="shared" si="1"/>
        <v>0</v>
      </c>
    </row>
    <row r="34" spans="1:6" ht="33.75" customHeight="1" x14ac:dyDescent="0.3">
      <c r="A34" s="11" t="s">
        <v>45</v>
      </c>
      <c r="B34" s="12">
        <v>0</v>
      </c>
      <c r="C34" s="13">
        <v>0</v>
      </c>
      <c r="D34" s="14">
        <v>3</v>
      </c>
      <c r="E34" s="15">
        <f t="shared" si="0"/>
        <v>0</v>
      </c>
      <c r="F34" s="16">
        <f t="shared" si="1"/>
        <v>0</v>
      </c>
    </row>
    <row r="35" spans="1:6" ht="33.75" customHeight="1" x14ac:dyDescent="0.3">
      <c r="A35" s="11" t="s">
        <v>46</v>
      </c>
      <c r="B35" s="12">
        <v>0</v>
      </c>
      <c r="C35" s="13">
        <v>0</v>
      </c>
      <c r="D35" s="14">
        <v>3</v>
      </c>
      <c r="E35" s="15">
        <f t="shared" si="0"/>
        <v>0</v>
      </c>
      <c r="F35" s="16">
        <f t="shared" si="1"/>
        <v>0</v>
      </c>
    </row>
    <row r="36" spans="1:6" ht="33.75" customHeight="1" x14ac:dyDescent="0.3">
      <c r="A36" s="11" t="s">
        <v>47</v>
      </c>
      <c r="B36" s="12">
        <v>0</v>
      </c>
      <c r="C36" s="13">
        <v>0</v>
      </c>
      <c r="D36" s="14">
        <v>3</v>
      </c>
      <c r="E36" s="15">
        <f t="shared" si="0"/>
        <v>0</v>
      </c>
      <c r="F36" s="16">
        <f t="shared" si="1"/>
        <v>0</v>
      </c>
    </row>
    <row r="37" spans="1:6" ht="33.75" customHeight="1" x14ac:dyDescent="0.3">
      <c r="A37" s="11" t="s">
        <v>48</v>
      </c>
      <c r="B37" s="12">
        <v>0</v>
      </c>
      <c r="C37" s="13">
        <v>0</v>
      </c>
      <c r="D37" s="14">
        <v>3</v>
      </c>
      <c r="E37" s="15">
        <f t="shared" si="0"/>
        <v>0</v>
      </c>
      <c r="F37" s="16">
        <f t="shared" si="1"/>
        <v>0</v>
      </c>
    </row>
    <row r="38" spans="1:6" ht="33.75" customHeight="1" x14ac:dyDescent="0.3">
      <c r="A38" s="11" t="s">
        <v>49</v>
      </c>
      <c r="B38" s="12">
        <v>0</v>
      </c>
      <c r="C38" s="13">
        <v>0</v>
      </c>
      <c r="D38" s="14">
        <v>6</v>
      </c>
      <c r="E38" s="15">
        <f t="shared" si="0"/>
        <v>0</v>
      </c>
      <c r="F38" s="16">
        <f t="shared" si="1"/>
        <v>0</v>
      </c>
    </row>
    <row r="39" spans="1:6" ht="24" customHeight="1" x14ac:dyDescent="0.3">
      <c r="A39" s="35" t="s">
        <v>52</v>
      </c>
      <c r="B39" s="35"/>
      <c r="C39" s="35"/>
      <c r="D39" s="35"/>
      <c r="E39" s="17">
        <f>SUM(E17:E38)</f>
        <v>0</v>
      </c>
      <c r="F39" s="19">
        <f>SUM(F17:F38)</f>
        <v>0</v>
      </c>
    </row>
    <row r="40" spans="1:6" ht="30" customHeight="1" x14ac:dyDescent="0.3">
      <c r="A40" s="18" t="s">
        <v>8</v>
      </c>
      <c r="B40" s="24"/>
      <c r="C40" s="25"/>
      <c r="D40" s="18" t="s">
        <v>9</v>
      </c>
      <c r="E40" s="24"/>
      <c r="F40" s="26"/>
    </row>
  </sheetData>
  <mergeCells count="16">
    <mergeCell ref="B12:F12"/>
    <mergeCell ref="A2:F2"/>
    <mergeCell ref="A3:F3"/>
    <mergeCell ref="A4:F4"/>
    <mergeCell ref="A5:F5"/>
    <mergeCell ref="B6:F6"/>
    <mergeCell ref="B7:D7"/>
    <mergeCell ref="A9:F9"/>
    <mergeCell ref="B10:F10"/>
    <mergeCell ref="B11:D11"/>
    <mergeCell ref="B40:C40"/>
    <mergeCell ref="E40:F40"/>
    <mergeCell ref="B13:F13"/>
    <mergeCell ref="A14:F14"/>
    <mergeCell ref="A15:F15"/>
    <mergeCell ref="A39:D3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2 - IoT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Lucie Křenová</cp:lastModifiedBy>
  <cp:lastPrinted>2020-12-17T06:36:01Z</cp:lastPrinted>
  <dcterms:created xsi:type="dcterms:W3CDTF">2020-05-29T09:51:51Z</dcterms:created>
  <dcterms:modified xsi:type="dcterms:W3CDTF">2025-09-29T10:50:42Z</dcterms:modified>
</cp:coreProperties>
</file>