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\ZZSPK - Zajištění servisu vozidel ZZS PK v záruce (Škoda a VW užitkové vozy) 2025-2027\dokumentace\"/>
    </mc:Choice>
  </mc:AlternateContent>
  <bookViews>
    <workbookView xWindow="0" yWindow="105" windowWidth="15390" windowHeight="798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D20" i="1" l="1"/>
  <c r="F20" i="1" s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6" i="1"/>
</calcChain>
</file>

<file path=xl/sharedStrings.xml><?xml version="1.0" encoding="utf-8"?>
<sst xmlns="http://schemas.openxmlformats.org/spreadsheetml/2006/main" count="62" uniqueCount="59">
  <si>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</si>
  <si>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</si>
  <si>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</si>
  <si>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</si>
  <si>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</si>
  <si>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</si>
  <si>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</si>
  <si>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</si>
  <si>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</si>
  <si>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</si>
  <si>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DPH</t>
  </si>
  <si>
    <t>A</t>
  </si>
  <si>
    <t>B</t>
  </si>
  <si>
    <t>C</t>
  </si>
  <si>
    <t>D</t>
  </si>
  <si>
    <t>Cena za 1 km při odtahu sanitního vozidla v záruce nad rámec záruky mobility vozidla s platností po celém území Plzeňského Kraje do provozovny dodavatele</t>
  </si>
  <si>
    <t>Cena za celoroční parkovací stání pro 5 ks záložních sanitních vozidel RZP (roční cena)</t>
  </si>
  <si>
    <t>E</t>
  </si>
  <si>
    <t>F</t>
  </si>
  <si>
    <t>G</t>
  </si>
  <si>
    <t>Cena mechanické práce za jednu hodinu pro vozidla Volkswagen Transporter a Crafter</t>
  </si>
  <si>
    <t>Cena mechanické práce za jednu hodinu pro vozidla Škoda Yeti, Octavia Scout, Superb, Kodiaq, Rapid, Scala</t>
  </si>
  <si>
    <t>Cena za 1 litr originálního motorového oleje ve specifikaci LONGLIFE 5W30, VW 50700, čísla produktů ŠKODA – G  052195M2, VOKSWAGEN – GVW052195M2</t>
  </si>
  <si>
    <t>Cena za celoroční uskladnění 250 ks kol (roční cena)</t>
  </si>
  <si>
    <t>Cena za 1 paket brzdy VW Crafter a Škoda</t>
  </si>
  <si>
    <t>Název dodavatele</t>
  </si>
  <si>
    <t xml:space="preserve">Sídlo dodavatele </t>
  </si>
  <si>
    <t>Osoba oprávněná jednat za dodavatele</t>
  </si>
  <si>
    <t>Kontaktní osoba dodavatele</t>
  </si>
  <si>
    <t>Cena za 1 paket brzdy VW Crafter, T6.1 a Škoda</t>
  </si>
  <si>
    <t>Cena mechanické práce za jednu hodinu pro vozidla Volkswagen</t>
  </si>
  <si>
    <t>Cena mechanické práce za jednu hodinu pro vozidla Škoda</t>
  </si>
  <si>
    <t>Brzdové destičky č. 2N0 698 151</t>
  </si>
  <si>
    <t>Brzdový kotouč č. 2N0 615 301D</t>
  </si>
  <si>
    <t>Brzdové destičky č. 2H6 698 451A</t>
  </si>
  <si>
    <t>Brzdový kotouč č. 2N0 615 601</t>
  </si>
  <si>
    <t>Čidlo opotřebení č. 2N0 615 437B</t>
  </si>
  <si>
    <t>Čidlo opotřebení č. 2N0 615 437A</t>
  </si>
  <si>
    <t>Brzdové destičky č. 5Q0 698 151AJ</t>
  </si>
  <si>
    <t>Brzdový kotouč č. 5Q0 615 301G</t>
  </si>
  <si>
    <t>Brzdové destičky č. 3Q0 698 451L</t>
  </si>
  <si>
    <t>Brzdový kotouč č. 3Q0 615 601A</t>
  </si>
  <si>
    <t>Brzdové destičky č. 5Q0 698 151AH</t>
  </si>
  <si>
    <t>Brzdový kotouč č. 5Q0 615 301F</t>
  </si>
  <si>
    <t>Čidlo opotřebení č. 7LA 615 437</t>
  </si>
  <si>
    <t>§  Brzdové destičky č. 2N0 698 151</t>
  </si>
  <si>
    <t>§  Brzdový kotouč č. 2N0 615 301D</t>
  </si>
  <si>
    <t>§  Brzdové destičky č. 2H6 698 451A</t>
  </si>
  <si>
    <t>§  Brzdový kotouč č. 2N0 615 601</t>
  </si>
  <si>
    <t>§  Čidlo opotřebení č. 2N0 615 437B</t>
  </si>
  <si>
    <t>§  Čidlo opotřebení č. 2N0 615 437A</t>
  </si>
  <si>
    <t>§  Brzdové destičky č. 5Q0 698 151AJ</t>
  </si>
  <si>
    <t>§  Brzdový kotouč č. 5Q0 615 301G</t>
  </si>
  <si>
    <t>§  Brzdové destičky č. 3Q0 698 451L</t>
  </si>
  <si>
    <t>§  Brzdový kotouč č. 3Q0 615 601A</t>
  </si>
  <si>
    <t>§  Brzdové destičky č. 5Q0 698 151AH</t>
  </si>
  <si>
    <t>Brzdové destičky č. 7LA 698 151E</t>
  </si>
  <si>
    <t>Zajištění servisu vozidel ZZS PK v záruce (Škoda a VW užitkové vozy) 2025-27</t>
  </si>
  <si>
    <t>Cena za 1 litr originálního motorového oleje dodaného výrobci vozidel ve specifikaci LONG LIFE 5W30 (0W30) VW 504.00/507.00 a LONG LIFE 0W20, VW 508.00/509.00, čísla produktů G S55545M2 G S65577M2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</si>
</sst>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5" fillId="0" borderId="0" xfId="0" applyFo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/>
    <xf numFmtId="9" fontId="0" fillId="0" borderId="1" xfId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3" borderId="16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1" fontId="5" fillId="0" borderId="19" xfId="0" applyNumberFormat="1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7" fillId="0" borderId="19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164" fontId="0" fillId="3" borderId="5" xfId="0" applyNumberFormat="1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selection activeCell="K22" sqref="K22"/>
    </sheetView>
  </sheetViews>
  <sheetFormatPr defaultRowHeight="15" x14ac:dyDescent="0.25"/>
  <cols>
    <col min="1" max="1" width="3.42578125" customWidth="1"/>
    <col min="2" max="2" width="15.5703125" customWidth="1"/>
    <col min="3" max="3" width="29.140625" customWidth="1"/>
    <col min="4" max="4" width="20.42578125" bestFit="1" customWidth="1"/>
    <col min="5" max="5" width="9.42578125" customWidth="1"/>
    <col min="6" max="6" width="19.85546875" bestFit="1" customWidth="1"/>
  </cols>
  <sheetData>
    <row r="1" spans="1:8" ht="21.75" customHeight="1" x14ac:dyDescent="0.25">
      <c r="B1" s="1" t="s">
        <v>1</v>
      </c>
      <c r="C1" s="7" t="s">
        <v>57</v>
      </c>
      <c r="D1" s="7"/>
      <c r="E1" s="7"/>
      <c r="F1" s="7"/>
    </row>
    <row r="2" spans="1:8" x14ac:dyDescent="0.25">
      <c r="B2" s="1" t="s">
        <v>2</v>
      </c>
      <c r="C2" s="5" t="s">
        <v>3</v>
      </c>
      <c r="D2" s="6"/>
      <c r="E2" s="6"/>
      <c r="F2" s="6"/>
    </row>
    <row r="3" spans="1:8" ht="3.75" customHeight="1" x14ac:dyDescent="0.25"/>
    <row r="4" spans="1:8" s="2" customFormat="1" ht="15.75" x14ac:dyDescent="0.25">
      <c r="A4" s="26" t="s">
        <v>0</v>
      </c>
      <c r="B4" s="26"/>
      <c r="C4" s="26"/>
      <c r="D4" s="26"/>
      <c r="E4" s="26"/>
      <c r="F4" s="26"/>
    </row>
    <row r="5" spans="1:8" ht="3.75" customHeight="1" thickBot="1" x14ac:dyDescent="0.3"/>
    <row r="6" spans="1:8" ht="26.25" customHeight="1" x14ac:dyDescent="0.25">
      <c r="A6" s="27" t="s">
        <v>25</v>
      </c>
      <c r="B6" s="28"/>
      <c r="C6" s="29"/>
      <c r="D6" s="33"/>
      <c r="E6" s="33"/>
      <c r="F6" s="34"/>
    </row>
    <row r="7" spans="1:8" ht="26.25" customHeight="1" x14ac:dyDescent="0.25">
      <c r="A7" s="30" t="s">
        <v>26</v>
      </c>
      <c r="B7" s="31"/>
      <c r="C7" s="32"/>
      <c r="D7" s="16"/>
      <c r="E7" s="16"/>
      <c r="F7" s="17"/>
    </row>
    <row r="8" spans="1:8" ht="26.25" customHeight="1" x14ac:dyDescent="0.25">
      <c r="A8" s="13" t="s">
        <v>9</v>
      </c>
      <c r="B8" s="14"/>
      <c r="C8" s="14"/>
      <c r="D8" s="16"/>
      <c r="E8" s="16"/>
      <c r="F8" s="17"/>
    </row>
    <row r="9" spans="1:8" ht="26.25" customHeight="1" x14ac:dyDescent="0.25">
      <c r="A9" s="13" t="s">
        <v>4</v>
      </c>
      <c r="B9" s="14"/>
      <c r="C9" s="14"/>
      <c r="D9" s="16"/>
      <c r="E9" s="16"/>
      <c r="F9" s="17"/>
    </row>
    <row r="10" spans="1:8" ht="26.25" customHeight="1" x14ac:dyDescent="0.25">
      <c r="A10" s="13" t="s">
        <v>27</v>
      </c>
      <c r="B10" s="14"/>
      <c r="C10" s="14"/>
      <c r="D10" s="16"/>
      <c r="E10" s="16"/>
      <c r="F10" s="17"/>
    </row>
    <row r="11" spans="1:8" ht="26.25" customHeight="1" x14ac:dyDescent="0.25">
      <c r="A11" s="35" t="s">
        <v>28</v>
      </c>
      <c r="B11" s="36"/>
      <c r="C11" s="36"/>
      <c r="D11" s="16"/>
      <c r="E11" s="16"/>
      <c r="F11" s="17"/>
    </row>
    <row r="12" spans="1:8" ht="26.25" customHeight="1" x14ac:dyDescent="0.25">
      <c r="A12" s="13" t="s">
        <v>5</v>
      </c>
      <c r="B12" s="14"/>
      <c r="C12" s="14"/>
      <c r="D12" s="15"/>
      <c r="E12" s="16"/>
      <c r="F12" s="17"/>
    </row>
    <row r="13" spans="1:8" ht="26.25" customHeight="1" thickBot="1" x14ac:dyDescent="0.3">
      <c r="A13" s="18" t="s">
        <v>6</v>
      </c>
      <c r="B13" s="19"/>
      <c r="C13" s="19"/>
      <c r="D13" s="20"/>
      <c r="E13" s="20"/>
      <c r="F13" s="21"/>
    </row>
    <row r="14" spans="1:8" ht="12" customHeight="1" thickBot="1" x14ac:dyDescent="0.3"/>
    <row r="15" spans="1:8" ht="22.5" customHeight="1" x14ac:dyDescent="0.25">
      <c r="A15" s="40"/>
      <c r="B15" s="41"/>
      <c r="C15" s="42"/>
      <c r="D15" s="43" t="s">
        <v>7</v>
      </c>
      <c r="E15" s="43" t="s">
        <v>10</v>
      </c>
      <c r="F15" s="44" t="s">
        <v>8</v>
      </c>
    </row>
    <row r="16" spans="1:8" s="3" customFormat="1" ht="26.25" customHeight="1" x14ac:dyDescent="0.2">
      <c r="A16" s="45" t="s">
        <v>11</v>
      </c>
      <c r="B16" s="22" t="s">
        <v>30</v>
      </c>
      <c r="C16" s="23" t="s">
        <v>20</v>
      </c>
      <c r="D16" s="11">
        <v>0</v>
      </c>
      <c r="E16" s="10">
        <v>0.21</v>
      </c>
      <c r="F16" s="46">
        <f>D16*1.21</f>
        <v>0</v>
      </c>
      <c r="H16" s="8"/>
    </row>
    <row r="17" spans="1:8" s="4" customFormat="1" ht="27" customHeight="1" x14ac:dyDescent="0.2">
      <c r="A17" s="45" t="s">
        <v>12</v>
      </c>
      <c r="B17" s="22" t="s">
        <v>31</v>
      </c>
      <c r="C17" s="23" t="s">
        <v>21</v>
      </c>
      <c r="D17" s="11">
        <v>0</v>
      </c>
      <c r="E17" s="10">
        <v>0.21</v>
      </c>
      <c r="F17" s="46">
        <f t="shared" ref="F17:F36" si="0">D17*1.21</f>
        <v>0</v>
      </c>
      <c r="H17" s="8"/>
    </row>
    <row r="18" spans="1:8" s="4" customFormat="1" ht="64.5" customHeight="1" x14ac:dyDescent="0.2">
      <c r="A18" s="45" t="s">
        <v>13</v>
      </c>
      <c r="B18" s="22" t="s">
        <v>58</v>
      </c>
      <c r="C18" s="23" t="s">
        <v>22</v>
      </c>
      <c r="D18" s="11">
        <v>0</v>
      </c>
      <c r="E18" s="10">
        <v>0.21</v>
      </c>
      <c r="F18" s="46">
        <f t="shared" si="0"/>
        <v>0</v>
      </c>
      <c r="H18" s="8"/>
    </row>
    <row r="19" spans="1:8" s="4" customFormat="1" x14ac:dyDescent="0.2">
      <c r="A19" s="45" t="s">
        <v>14</v>
      </c>
      <c r="B19" s="22" t="s">
        <v>23</v>
      </c>
      <c r="C19" s="23" t="s">
        <v>23</v>
      </c>
      <c r="D19" s="11">
        <v>0</v>
      </c>
      <c r="E19" s="10">
        <v>0.21</v>
      </c>
      <c r="F19" s="46">
        <f t="shared" si="0"/>
        <v>0</v>
      </c>
      <c r="H19" s="8"/>
    </row>
    <row r="20" spans="1:8" s="4" customFormat="1" x14ac:dyDescent="0.2">
      <c r="A20" s="45" t="s">
        <v>17</v>
      </c>
      <c r="B20" s="22" t="s">
        <v>29</v>
      </c>
      <c r="C20" s="23" t="s">
        <v>24</v>
      </c>
      <c r="D20" s="12">
        <f>SUM(D21:D34)</f>
        <v>0</v>
      </c>
      <c r="E20" s="10">
        <v>0.21</v>
      </c>
      <c r="F20" s="46">
        <f t="shared" si="0"/>
        <v>0</v>
      </c>
    </row>
    <row r="21" spans="1:8" s="9" customFormat="1" ht="15" customHeight="1" x14ac:dyDescent="0.2">
      <c r="A21" s="45"/>
      <c r="B21" s="24" t="s">
        <v>32</v>
      </c>
      <c r="C21" s="25" t="s">
        <v>45</v>
      </c>
      <c r="D21" s="11">
        <v>0</v>
      </c>
      <c r="E21" s="10">
        <v>0.21</v>
      </c>
      <c r="F21" s="46">
        <f t="shared" si="0"/>
        <v>0</v>
      </c>
    </row>
    <row r="22" spans="1:8" s="9" customFormat="1" ht="15" customHeight="1" x14ac:dyDescent="0.2">
      <c r="A22" s="45"/>
      <c r="B22" s="24" t="s">
        <v>33</v>
      </c>
      <c r="C22" s="25" t="s">
        <v>46</v>
      </c>
      <c r="D22" s="11">
        <v>0</v>
      </c>
      <c r="E22" s="10">
        <v>0.21</v>
      </c>
      <c r="F22" s="46">
        <f t="shared" si="0"/>
        <v>0</v>
      </c>
    </row>
    <row r="23" spans="1:8" s="9" customFormat="1" ht="15" customHeight="1" x14ac:dyDescent="0.2">
      <c r="A23" s="45"/>
      <c r="B23" s="24" t="s">
        <v>34</v>
      </c>
      <c r="C23" s="25" t="s">
        <v>47</v>
      </c>
      <c r="D23" s="11">
        <v>0</v>
      </c>
      <c r="E23" s="10">
        <v>0.21</v>
      </c>
      <c r="F23" s="46">
        <f t="shared" si="0"/>
        <v>0</v>
      </c>
    </row>
    <row r="24" spans="1:8" s="9" customFormat="1" ht="15" customHeight="1" x14ac:dyDescent="0.2">
      <c r="A24" s="45"/>
      <c r="B24" s="24" t="s">
        <v>35</v>
      </c>
      <c r="C24" s="25" t="s">
        <v>48</v>
      </c>
      <c r="D24" s="11">
        <v>0</v>
      </c>
      <c r="E24" s="10">
        <v>0.21</v>
      </c>
      <c r="F24" s="46">
        <f t="shared" si="0"/>
        <v>0</v>
      </c>
    </row>
    <row r="25" spans="1:8" s="9" customFormat="1" ht="15" customHeight="1" x14ac:dyDescent="0.2">
      <c r="A25" s="45"/>
      <c r="B25" s="24" t="s">
        <v>36</v>
      </c>
      <c r="C25" s="25" t="s">
        <v>49</v>
      </c>
      <c r="D25" s="11">
        <v>0</v>
      </c>
      <c r="E25" s="10">
        <v>0.21</v>
      </c>
      <c r="F25" s="46">
        <f t="shared" si="0"/>
        <v>0</v>
      </c>
    </row>
    <row r="26" spans="1:8" s="9" customFormat="1" ht="15" customHeight="1" x14ac:dyDescent="0.2">
      <c r="A26" s="45"/>
      <c r="B26" s="24" t="s">
        <v>37</v>
      </c>
      <c r="C26" s="25" t="s">
        <v>50</v>
      </c>
      <c r="D26" s="11">
        <v>0</v>
      </c>
      <c r="E26" s="10">
        <v>0.21</v>
      </c>
      <c r="F26" s="46">
        <f t="shared" si="0"/>
        <v>0</v>
      </c>
    </row>
    <row r="27" spans="1:8" s="9" customFormat="1" ht="15" customHeight="1" x14ac:dyDescent="0.2">
      <c r="A27" s="45"/>
      <c r="B27" s="24" t="s">
        <v>38</v>
      </c>
      <c r="C27" s="25" t="s">
        <v>51</v>
      </c>
      <c r="D27" s="11">
        <v>0</v>
      </c>
      <c r="E27" s="10">
        <v>0.21</v>
      </c>
      <c r="F27" s="46">
        <f t="shared" si="0"/>
        <v>0</v>
      </c>
    </row>
    <row r="28" spans="1:8" s="9" customFormat="1" ht="15" customHeight="1" x14ac:dyDescent="0.2">
      <c r="A28" s="45"/>
      <c r="B28" s="24" t="s">
        <v>39</v>
      </c>
      <c r="C28" s="25" t="s">
        <v>52</v>
      </c>
      <c r="D28" s="11">
        <v>0</v>
      </c>
      <c r="E28" s="10">
        <v>0.21</v>
      </c>
      <c r="F28" s="46">
        <f t="shared" si="0"/>
        <v>0</v>
      </c>
    </row>
    <row r="29" spans="1:8" s="9" customFormat="1" ht="15" customHeight="1" x14ac:dyDescent="0.2">
      <c r="A29" s="45"/>
      <c r="B29" s="24" t="s">
        <v>40</v>
      </c>
      <c r="C29" s="25" t="s">
        <v>53</v>
      </c>
      <c r="D29" s="11">
        <v>0</v>
      </c>
      <c r="E29" s="10">
        <v>0.21</v>
      </c>
      <c r="F29" s="46">
        <f t="shared" si="0"/>
        <v>0</v>
      </c>
    </row>
    <row r="30" spans="1:8" s="9" customFormat="1" ht="15" customHeight="1" x14ac:dyDescent="0.2">
      <c r="A30" s="45"/>
      <c r="B30" s="24" t="s">
        <v>41</v>
      </c>
      <c r="C30" s="25" t="s">
        <v>54</v>
      </c>
      <c r="D30" s="11">
        <v>0</v>
      </c>
      <c r="E30" s="10">
        <v>0.21</v>
      </c>
      <c r="F30" s="46">
        <f t="shared" si="0"/>
        <v>0</v>
      </c>
    </row>
    <row r="31" spans="1:8" s="9" customFormat="1" ht="15" customHeight="1" x14ac:dyDescent="0.2">
      <c r="A31" s="45"/>
      <c r="B31" s="24" t="s">
        <v>42</v>
      </c>
      <c r="C31" s="25" t="s">
        <v>55</v>
      </c>
      <c r="D31" s="11">
        <v>0</v>
      </c>
      <c r="E31" s="10">
        <v>0.21</v>
      </c>
      <c r="F31" s="46">
        <f t="shared" si="0"/>
        <v>0</v>
      </c>
    </row>
    <row r="32" spans="1:8" s="9" customFormat="1" x14ac:dyDescent="0.2">
      <c r="A32" s="45"/>
      <c r="B32" s="37" t="s">
        <v>43</v>
      </c>
      <c r="C32" s="38"/>
      <c r="D32" s="11">
        <v>0</v>
      </c>
      <c r="E32" s="10">
        <v>0.21</v>
      </c>
      <c r="F32" s="46">
        <f t="shared" si="0"/>
        <v>0</v>
      </c>
    </row>
    <row r="33" spans="1:6" s="9" customFormat="1" x14ac:dyDescent="0.25">
      <c r="A33" s="45"/>
      <c r="B33" s="37" t="s">
        <v>56</v>
      </c>
      <c r="C33" s="39"/>
      <c r="D33" s="11">
        <v>0</v>
      </c>
      <c r="E33" s="10">
        <v>0.21</v>
      </c>
      <c r="F33" s="46">
        <f t="shared" si="0"/>
        <v>0</v>
      </c>
    </row>
    <row r="34" spans="1:6" s="9" customFormat="1" x14ac:dyDescent="0.25">
      <c r="A34" s="45"/>
      <c r="B34" s="37" t="s">
        <v>44</v>
      </c>
      <c r="C34" s="39"/>
      <c r="D34" s="11">
        <v>0</v>
      </c>
      <c r="E34" s="10">
        <v>0.21</v>
      </c>
      <c r="F34" s="46">
        <f t="shared" si="0"/>
        <v>0</v>
      </c>
    </row>
    <row r="35" spans="1:6" s="4" customFormat="1" ht="41.25" customHeight="1" x14ac:dyDescent="0.2">
      <c r="A35" s="45" t="s">
        <v>18</v>
      </c>
      <c r="B35" s="22" t="s">
        <v>15</v>
      </c>
      <c r="C35" s="23" t="s">
        <v>15</v>
      </c>
      <c r="D35" s="11">
        <v>0</v>
      </c>
      <c r="E35" s="10">
        <v>0.21</v>
      </c>
      <c r="F35" s="46">
        <f t="shared" si="0"/>
        <v>0</v>
      </c>
    </row>
    <row r="36" spans="1:6" ht="28.5" customHeight="1" thickBot="1" x14ac:dyDescent="0.3">
      <c r="A36" s="47" t="s">
        <v>19</v>
      </c>
      <c r="B36" s="48" t="s">
        <v>16</v>
      </c>
      <c r="C36" s="49" t="s">
        <v>16</v>
      </c>
      <c r="D36" s="50">
        <v>0</v>
      </c>
      <c r="E36" s="51">
        <v>0.21</v>
      </c>
      <c r="F36" s="52">
        <f t="shared" si="0"/>
        <v>0</v>
      </c>
    </row>
  </sheetData>
  <mergeCells count="39">
    <mergeCell ref="B32:C32"/>
    <mergeCell ref="B33:C33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D8:F8"/>
    <mergeCell ref="A11:C11"/>
    <mergeCell ref="D11:F11"/>
    <mergeCell ref="D9:F9"/>
    <mergeCell ref="A8:C8"/>
    <mergeCell ref="A9:C9"/>
    <mergeCell ref="D10:F10"/>
    <mergeCell ref="A10:C10"/>
    <mergeCell ref="A4:F4"/>
    <mergeCell ref="A6:C6"/>
    <mergeCell ref="A7:C7"/>
    <mergeCell ref="D6:F6"/>
    <mergeCell ref="D7:F7"/>
    <mergeCell ref="A12:C12"/>
    <mergeCell ref="D12:F12"/>
    <mergeCell ref="B36:C36"/>
    <mergeCell ref="A13:C13"/>
    <mergeCell ref="D13:F13"/>
    <mergeCell ref="A15:C15"/>
    <mergeCell ref="B16:C16"/>
    <mergeCell ref="B17:C17"/>
    <mergeCell ref="B18:C18"/>
    <mergeCell ref="B19:C19"/>
    <mergeCell ref="B20:C20"/>
    <mergeCell ref="B35:C35"/>
    <mergeCell ref="B21:C21"/>
  </mergeCells>
  <pageMargins left="0.70866141732283461" right="0.70866141732283461" top="0.59055118110236215" bottom="0.59055118110236215" header="0.31496062992125984" footer="0.31496062992125984"/>
  <pageSetup paperSize="9" scale="89" fitToHeight="0" orientation="portrait" r:id="rId1"/>
  <headerFooter>
    <oddHeader xml:space="preserve">&amp;L&amp;9Příloha č. 1
</oddHeader>
  </headerFooter>
  <ignoredErrors>
    <ignoredError sqref="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Pro Cequence</cp:lastModifiedBy>
  <cp:lastPrinted>2023-09-14T10:29:48Z</cp:lastPrinted>
  <dcterms:created xsi:type="dcterms:W3CDTF">2011-10-13T06:55:32Z</dcterms:created>
  <dcterms:modified xsi:type="dcterms:W3CDTF">2025-09-25T08:18:34Z</dcterms:modified>
</cp:coreProperties>
</file>