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 605 Holoubkov průtah, 2.část\ZD - Holoubkov, průtah 2. část\"/>
    </mc:Choice>
  </mc:AlternateContent>
  <bookViews>
    <workbookView xWindow="360" yWindow="150" windowWidth="19410" windowHeight="12090" activeTab="5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odkupu'!$A$22</definedName>
  </definedNames>
  <calcPr calcId="162913"/>
</workbook>
</file>

<file path=xl/calcChain.xml><?xml version="1.0" encoding="utf-8"?>
<calcChain xmlns="http://schemas.openxmlformats.org/spreadsheetml/2006/main">
  <c r="B10" i="9" l="1"/>
  <c r="B9" i="9"/>
  <c r="B10" i="8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29" i="9" l="1"/>
  <c r="B28" i="9"/>
  <c r="B26" i="9"/>
  <c r="B13" i="9"/>
  <c r="B12" i="9"/>
  <c r="B4" i="9"/>
  <c r="B3" i="9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4" i="1"/>
  <c r="B43" i="1"/>
  <c r="B13" i="6"/>
  <c r="B12" i="6"/>
</calcChain>
</file>

<file path=xl/sharedStrings.xml><?xml version="1.0" encoding="utf-8"?>
<sst xmlns="http://schemas.openxmlformats.org/spreadsheetml/2006/main" count="205" uniqueCount="102">
  <si>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</si>
  <si>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</si>
  <si>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</si>
  <si>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</si>
  <si>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</si>
  <si>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</si>
  <si>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</si>
  <si>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</si>
  <si>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</si>
  <si>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</si>
  <si>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</si>
  <si>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</si>
  <si>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</si>
  <si>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</si>
  <si>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</si>
  <si>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</si>
  <si>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</si>
  <si>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</si>
  <si>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</si>
  <si>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</si>
  <si>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</si>
  <si>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</si>
  <si>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</si>
  <si>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</si>
  <si>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</si>
  <si>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</si>
  <si>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</si>
  <si>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</si>
  <si>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</si>
  <si>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</si>
  <si>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</si>
  <si>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</si>
  <si>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</si>
  <si>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</si>
  <si>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</si>
  <si>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</si>
  <si>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</si>
  <si>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</si>
  <si>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</si>
  <si>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</si>
  <si>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</si>
  <si>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</si>
  <si>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</si>
  <si>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</si>
  <si>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</si>
  <si>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</si>
  <si>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</si>
  <si>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</si>
  <si>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</si>
  <si>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Vybouraná obalovaná směs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</si>
  <si>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</si>
  <si>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</si>
  <si>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</si>
  <si>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</si>
  <si>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</si>
  <si>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</si>
  <si>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</si>
  <si>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</si>
  <si>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</si>
  <si>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</si>
  <si>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</si>
  <si>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</si>
  <si>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</si>
  <si>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</si>
  <si>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</si>
  <si>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</si>
  <si>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</si>
  <si>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</si>
  <si>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</si>
  <si>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</si>
  <si>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</si>
  <si>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</si>
  <si>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</si>
  <si>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</si>
  <si>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</si>
  <si>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</si>
  <si>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</si>
  <si>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</si>
  <si>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</si>
  <si>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</si>
  <si>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</si>
  <si>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</si>
  <si>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</si>
  <si>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</si>
  <si>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</si>
  <si>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</si>
  <si>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</si>
  <si>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</si>
  <si>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</si>
  <si>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</si>
  <si>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</si>
  <si>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</si>
  <si>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</si>
  <si>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</si>
  <si>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</si>
  <si>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</si>
  <si>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</si>
  <si>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</si>
  <si>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>II/605 Holoubkov průtah, 2.část</t>
  </si>
  <si>
    <t>Obec Holoubkov</t>
  </si>
  <si>
    <t>00258717</t>
  </si>
  <si>
    <t>Holoubkov 48, 338 01 Holoubkov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</si>
</sst>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13" xfId="0" applyFont="1" applyBorder="1" applyAlignment="1">
      <alignment horizontal="left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3" xfId="0" applyFont="1" applyBorder="1" applyAlignment="1">
      <alignment horizontal="left"/>
    </xf>
    <xf numFmtId="0" fontId="20" fillId="0" borderId="5" xfId="0" applyFont="1" applyBorder="1" applyAlignment="1">
      <alignment horizontal="left" vertical="center"/>
    </xf>
    <xf numFmtId="0" fontId="20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top" wrapText="1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0" fillId="0" borderId="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A35" sqref="A35: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72" t="s">
        <v>15</v>
      </c>
      <c r="B1" s="73"/>
    </row>
    <row r="2" spans="1:2" ht="15.75" x14ac:dyDescent="0.25">
      <c r="A2" s="30"/>
      <c r="B2" s="35" t="s">
        <v>30</v>
      </c>
    </row>
    <row r="3" spans="1:2" ht="15.75" x14ac:dyDescent="0.25">
      <c r="A3" s="8" t="s">
        <v>2</v>
      </c>
      <c r="B3" s="65" t="s">
        <v>98</v>
      </c>
    </row>
    <row r="4" spans="1:2" ht="15.75" x14ac:dyDescent="0.25">
      <c r="A4" s="9" t="s">
        <v>1</v>
      </c>
      <c r="B4" s="10" t="s">
        <v>43</v>
      </c>
    </row>
    <row r="5" spans="1:2" ht="15.75" customHeight="1" x14ac:dyDescent="0.25">
      <c r="A5" s="30"/>
      <c r="B5" s="35" t="s">
        <v>92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81</v>
      </c>
    </row>
    <row r="9" spans="1:2" s="20" customFormat="1" ht="15.75" x14ac:dyDescent="0.25">
      <c r="A9" s="30"/>
      <c r="B9" s="35" t="s">
        <v>93</v>
      </c>
    </row>
    <row r="10" spans="1:2" s="20" customFormat="1" ht="15.75" x14ac:dyDescent="0.25">
      <c r="A10" s="6" t="s">
        <v>2</v>
      </c>
      <c r="B10" s="66" t="s">
        <v>99</v>
      </c>
    </row>
    <row r="11" spans="1:2" s="20" customFormat="1" ht="15.75" x14ac:dyDescent="0.25">
      <c r="A11" s="1" t="s">
        <v>3</v>
      </c>
      <c r="B11" s="67" t="s">
        <v>100</v>
      </c>
    </row>
    <row r="12" spans="1:2" s="20" customFormat="1" ht="15.75" x14ac:dyDescent="0.25">
      <c r="A12" s="1" t="s">
        <v>4</v>
      </c>
      <c r="B12" s="68" t="s">
        <v>101</v>
      </c>
    </row>
    <row r="13" spans="1:2" ht="15.75" x14ac:dyDescent="0.25">
      <c r="A13" s="32"/>
      <c r="B13" s="35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0" customFormat="1" ht="15.75" x14ac:dyDescent="0.25">
      <c r="A22" s="3" t="s">
        <v>42</v>
      </c>
      <c r="B22" s="23"/>
    </row>
    <row r="23" spans="1:2" s="20" customFormat="1" ht="24.75" x14ac:dyDescent="0.25">
      <c r="A23" s="50" t="s">
        <v>60</v>
      </c>
      <c r="B23" s="51" t="s">
        <v>61</v>
      </c>
    </row>
    <row r="24" spans="1:2" ht="15.75" x14ac:dyDescent="0.25">
      <c r="A24" s="32"/>
      <c r="B24" s="35" t="s">
        <v>11</v>
      </c>
    </row>
    <row r="25" spans="1:2" ht="31.5" x14ac:dyDescent="0.25">
      <c r="A25" s="21" t="s">
        <v>12</v>
      </c>
      <c r="B25" s="62"/>
    </row>
    <row r="26" spans="1:2" s="20" customFormat="1" ht="47.25" x14ac:dyDescent="0.25">
      <c r="A26" s="21" t="s">
        <v>94</v>
      </c>
      <c r="B26" s="62"/>
    </row>
    <row r="27" spans="1:2" s="20" customFormat="1" ht="48" customHeight="1" x14ac:dyDescent="0.25">
      <c r="A27" s="21" t="s">
        <v>95</v>
      </c>
      <c r="B27" s="62"/>
    </row>
    <row r="28" spans="1:2" ht="15.75" x14ac:dyDescent="0.25">
      <c r="A28" s="32"/>
      <c r="B28" s="35" t="s">
        <v>14</v>
      </c>
    </row>
    <row r="29" spans="1:2" x14ac:dyDescent="0.25">
      <c r="A29" s="77" t="s">
        <v>62</v>
      </c>
      <c r="B29" s="78"/>
    </row>
    <row r="30" spans="1:2" x14ac:dyDescent="0.25">
      <c r="A30" s="77" t="s">
        <v>63</v>
      </c>
      <c r="B30" s="78" t="s">
        <v>40</v>
      </c>
    </row>
    <row r="31" spans="1:2" x14ac:dyDescent="0.25">
      <c r="A31" s="77" t="s">
        <v>64</v>
      </c>
      <c r="B31" s="78" t="s">
        <v>16</v>
      </c>
    </row>
    <row r="32" spans="1:2" x14ac:dyDescent="0.25">
      <c r="A32" s="77" t="s">
        <v>65</v>
      </c>
      <c r="B32" s="78" t="s">
        <v>17</v>
      </c>
    </row>
    <row r="33" spans="1:2" x14ac:dyDescent="0.25">
      <c r="A33" s="77" t="s">
        <v>66</v>
      </c>
      <c r="B33" s="78" t="s">
        <v>18</v>
      </c>
    </row>
    <row r="34" spans="1:2" s="20" customFormat="1" x14ac:dyDescent="0.25">
      <c r="A34" s="77" t="s">
        <v>67</v>
      </c>
      <c r="B34" s="78" t="s">
        <v>19</v>
      </c>
    </row>
    <row r="35" spans="1:2" s="20" customFormat="1" x14ac:dyDescent="0.25">
      <c r="A35" s="77" t="s">
        <v>68</v>
      </c>
      <c r="B35" s="78" t="s">
        <v>20</v>
      </c>
    </row>
    <row r="36" spans="1:2" s="20" customFormat="1" x14ac:dyDescent="0.25">
      <c r="A36" s="77" t="s">
        <v>69</v>
      </c>
      <c r="B36" s="78" t="s">
        <v>45</v>
      </c>
    </row>
    <row r="37" spans="1:2" s="20" customFormat="1" x14ac:dyDescent="0.25">
      <c r="A37" s="79" t="s">
        <v>86</v>
      </c>
      <c r="B37" s="78"/>
    </row>
    <row r="38" spans="1:2" s="20" customFormat="1" x14ac:dyDescent="0.25">
      <c r="A38" s="77" t="s">
        <v>87</v>
      </c>
      <c r="B38" s="78" t="s">
        <v>44</v>
      </c>
    </row>
    <row r="39" spans="1:2" s="20" customFormat="1" x14ac:dyDescent="0.25">
      <c r="A39" s="69" t="s">
        <v>88</v>
      </c>
      <c r="B39" s="55"/>
    </row>
    <row r="40" spans="1:2" ht="15.75" x14ac:dyDescent="0.25">
      <c r="A40" s="32"/>
      <c r="B40" s="32"/>
    </row>
    <row r="41" spans="1:2" ht="15.75" x14ac:dyDescent="0.25">
      <c r="A41" s="15" t="s">
        <v>21</v>
      </c>
      <c r="B41" s="24" t="s">
        <v>13</v>
      </c>
    </row>
    <row r="42" spans="1:2" ht="30" customHeight="1" x14ac:dyDescent="0.25">
      <c r="A42" s="74" t="s">
        <v>22</v>
      </c>
      <c r="B42" s="25"/>
    </row>
    <row r="43" spans="1:2" ht="15.75" x14ac:dyDescent="0.25">
      <c r="A43" s="75"/>
      <c r="B43" s="26">
        <f>$B$14</f>
        <v>0</v>
      </c>
    </row>
    <row r="44" spans="1:2" ht="15.75" x14ac:dyDescent="0.25">
      <c r="A44" s="76"/>
      <c r="B44" s="27">
        <f>$B$18</f>
        <v>0</v>
      </c>
    </row>
  </sheetData>
  <mergeCells count="12">
    <mergeCell ref="A1:B1"/>
    <mergeCell ref="A42:A44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3" t="s">
        <v>24</v>
      </c>
      <c r="B1" s="84"/>
    </row>
    <row r="2" spans="1:2" ht="15.75" x14ac:dyDescent="0.25">
      <c r="A2" s="30"/>
      <c r="B2" s="35" t="s">
        <v>30</v>
      </c>
    </row>
    <row r="3" spans="1:2" ht="15.75" x14ac:dyDescent="0.25">
      <c r="A3" s="8" t="s">
        <v>2</v>
      </c>
      <c r="B3" s="70" t="str">
        <f>'Krycí list'!$B$3</f>
        <v>II/605 Holoubkov průtah, 2.část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97</v>
      </c>
    </row>
    <row r="9" spans="1:2" s="20" customFormat="1" ht="15.75" x14ac:dyDescent="0.25">
      <c r="A9" s="6" t="s">
        <v>2</v>
      </c>
      <c r="B9" s="63" t="str">
        <f>'Krycí list'!B10</f>
        <v>Obec Holoubkov</v>
      </c>
    </row>
    <row r="10" spans="1:2" s="20" customFormat="1" ht="15.75" x14ac:dyDescent="0.25">
      <c r="A10" s="1" t="s">
        <v>3</v>
      </c>
      <c r="B10" s="64" t="str">
        <f>'Krycí list'!B11</f>
        <v>00258717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85" t="s">
        <v>28</v>
      </c>
      <c r="B15" s="85"/>
    </row>
    <row r="16" spans="1:2" ht="15.75" x14ac:dyDescent="0.25">
      <c r="A16" s="32"/>
      <c r="B16" s="31" t="s">
        <v>25</v>
      </c>
    </row>
    <row r="17" spans="1:2" ht="15.75" x14ac:dyDescent="0.25">
      <c r="A17" s="1" t="s">
        <v>2</v>
      </c>
      <c r="B17" s="53"/>
    </row>
    <row r="18" spans="1:2" s="20" customFormat="1" ht="15.75" x14ac:dyDescent="0.25">
      <c r="A18" s="1" t="s">
        <v>4</v>
      </c>
      <c r="B18" s="53"/>
    </row>
    <row r="19" spans="1:2" ht="15.75" x14ac:dyDescent="0.25">
      <c r="A19" s="1" t="s">
        <v>3</v>
      </c>
      <c r="B19" s="53"/>
    </row>
    <row r="20" spans="1:2" x14ac:dyDescent="0.25">
      <c r="A20" s="17" t="s">
        <v>29</v>
      </c>
      <c r="B20" s="53"/>
    </row>
    <row r="21" spans="1:2" s="20" customFormat="1" ht="22.5" x14ac:dyDescent="0.25">
      <c r="A21" s="52" t="s">
        <v>71</v>
      </c>
      <c r="B21" s="54"/>
    </row>
    <row r="22" spans="1:2" ht="15.75" x14ac:dyDescent="0.25">
      <c r="A22" s="32"/>
      <c r="B22" s="31" t="s">
        <v>26</v>
      </c>
    </row>
    <row r="23" spans="1:2" ht="15.75" x14ac:dyDescent="0.25">
      <c r="A23" s="1" t="s">
        <v>2</v>
      </c>
      <c r="B23" s="53"/>
    </row>
    <row r="24" spans="1:2" s="20" customFormat="1" ht="15.75" x14ac:dyDescent="0.25">
      <c r="A24" s="1" t="s">
        <v>4</v>
      </c>
      <c r="B24" s="53"/>
    </row>
    <row r="25" spans="1:2" ht="15.75" x14ac:dyDescent="0.25">
      <c r="A25" s="1" t="s">
        <v>3</v>
      </c>
      <c r="B25" s="53"/>
    </row>
    <row r="26" spans="1:2" x14ac:dyDescent="0.25">
      <c r="A26" s="17" t="s">
        <v>29</v>
      </c>
      <c r="B26" s="53"/>
    </row>
    <row r="27" spans="1:2" s="20" customFormat="1" ht="22.5" x14ac:dyDescent="0.25">
      <c r="A27" s="52" t="s">
        <v>72</v>
      </c>
      <c r="B27" s="54"/>
    </row>
    <row r="28" spans="1:2" ht="15.75" x14ac:dyDescent="0.25">
      <c r="A28" s="32"/>
      <c r="B28" s="31" t="s">
        <v>27</v>
      </c>
    </row>
    <row r="29" spans="1:2" ht="15.75" x14ac:dyDescent="0.25">
      <c r="A29" s="1" t="s">
        <v>2</v>
      </c>
      <c r="B29" s="53"/>
    </row>
    <row r="30" spans="1:2" s="20" customFormat="1" ht="15.75" x14ac:dyDescent="0.25">
      <c r="A30" s="1" t="s">
        <v>4</v>
      </c>
      <c r="B30" s="53"/>
    </row>
    <row r="31" spans="1:2" ht="15.75" x14ac:dyDescent="0.25">
      <c r="A31" s="1" t="s">
        <v>3</v>
      </c>
      <c r="B31" s="53"/>
    </row>
    <row r="32" spans="1:2" x14ac:dyDescent="0.25">
      <c r="A32" s="17" t="s">
        <v>29</v>
      </c>
      <c r="B32" s="53"/>
    </row>
    <row r="33" spans="1:2" ht="22.5" x14ac:dyDescent="0.25">
      <c r="A33" s="52" t="s">
        <v>72</v>
      </c>
      <c r="B33" s="54"/>
    </row>
    <row r="34" spans="1:2" x14ac:dyDescent="0.25">
      <c r="A34" s="86" t="s">
        <v>89</v>
      </c>
      <c r="B34" s="86"/>
    </row>
    <row r="35" spans="1:2" x14ac:dyDescent="0.25">
      <c r="A35" s="87"/>
      <c r="B35" s="87"/>
    </row>
    <row r="36" spans="1:2" ht="15.75" x14ac:dyDescent="0.25">
      <c r="A36" s="16" t="s">
        <v>21</v>
      </c>
      <c r="B36" s="24" t="str">
        <f>'Krycí list'!$B$41</f>
        <v>DD.MM.RRRR</v>
      </c>
    </row>
    <row r="37" spans="1:2" ht="30" customHeight="1" x14ac:dyDescent="0.25">
      <c r="A37" s="80" t="s">
        <v>22</v>
      </c>
      <c r="B37" s="25"/>
    </row>
    <row r="38" spans="1:2" ht="15.75" x14ac:dyDescent="0.25">
      <c r="A38" s="81"/>
      <c r="B38" s="26">
        <f>'Krycí list'!$B$14</f>
        <v>0</v>
      </c>
    </row>
    <row r="39" spans="1:2" ht="15.75" x14ac:dyDescent="0.25">
      <c r="A39" s="82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3" t="s">
        <v>57</v>
      </c>
      <c r="B1" s="84"/>
    </row>
    <row r="2" spans="1:2" ht="15.75" x14ac:dyDescent="0.25">
      <c r="A2" s="28"/>
      <c r="B2" s="29" t="s">
        <v>30</v>
      </c>
    </row>
    <row r="3" spans="1:2" ht="15.75" x14ac:dyDescent="0.25">
      <c r="A3" s="34" t="s">
        <v>2</v>
      </c>
      <c r="B3" s="71" t="str">
        <f>'Krycí list'!$B$3</f>
        <v>II/605 Holoubkov průtah, 2.část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97</v>
      </c>
    </row>
    <row r="9" spans="1:2" s="20" customFormat="1" ht="15.75" x14ac:dyDescent="0.25">
      <c r="A9" s="6" t="s">
        <v>2</v>
      </c>
      <c r="B9" s="63" t="str">
        <f>'Krycí list'!B10</f>
        <v>Obec Holoubkov</v>
      </c>
    </row>
    <row r="10" spans="1:2" s="20" customFormat="1" ht="15.75" x14ac:dyDescent="0.25">
      <c r="A10" s="1" t="s">
        <v>3</v>
      </c>
      <c r="B10" s="64" t="str">
        <f>'Krycí list'!B11</f>
        <v>00258717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93" t="s">
        <v>56</v>
      </c>
      <c r="B15" s="93"/>
    </row>
    <row r="16" spans="1:2" s="20" customFormat="1" ht="15" customHeight="1" x14ac:dyDescent="0.25">
      <c r="A16" s="93" t="s">
        <v>54</v>
      </c>
      <c r="B16" s="93"/>
    </row>
    <row r="17" spans="1:2" ht="28.5" customHeight="1" x14ac:dyDescent="0.25">
      <c r="A17" s="91" t="s">
        <v>77</v>
      </c>
      <c r="B17" s="91"/>
    </row>
    <row r="18" spans="1:2" ht="29.25" customHeight="1" x14ac:dyDescent="0.25">
      <c r="A18" s="91" t="s">
        <v>41</v>
      </c>
      <c r="B18" s="91"/>
    </row>
    <row r="19" spans="1:2" ht="43.5" customHeight="1" x14ac:dyDescent="0.25">
      <c r="A19" s="91" t="s">
        <v>76</v>
      </c>
      <c r="B19" s="91"/>
    </row>
    <row r="20" spans="1:2" ht="51" customHeight="1" x14ac:dyDescent="0.25">
      <c r="A20" s="92" t="s">
        <v>90</v>
      </c>
      <c r="B20" s="92"/>
    </row>
    <row r="21" spans="1:2" ht="30.75" customHeight="1" x14ac:dyDescent="0.25">
      <c r="A21" s="88" t="s">
        <v>78</v>
      </c>
      <c r="B21" s="88"/>
    </row>
    <row r="22" spans="1:2" ht="33" customHeight="1" x14ac:dyDescent="0.25">
      <c r="A22" s="88" t="s">
        <v>79</v>
      </c>
      <c r="B22" s="88"/>
    </row>
    <row r="23" spans="1:2" ht="42.75" customHeight="1" x14ac:dyDescent="0.25">
      <c r="A23" s="89" t="s">
        <v>80</v>
      </c>
      <c r="B23" s="90"/>
    </row>
    <row r="24" spans="1:2" ht="25.5" customHeight="1" x14ac:dyDescent="0.25">
      <c r="A24" s="91" t="s">
        <v>23</v>
      </c>
      <c r="B24" s="91"/>
    </row>
    <row r="25" spans="1:2" ht="57" customHeight="1" x14ac:dyDescent="0.25">
      <c r="A25" s="92" t="s">
        <v>55</v>
      </c>
      <c r="B25" s="92"/>
    </row>
    <row r="26" spans="1:2" ht="8.25" customHeight="1" x14ac:dyDescent="0.25">
      <c r="A26" s="14"/>
      <c r="B26" s="14"/>
    </row>
    <row r="27" spans="1:2" ht="15.75" x14ac:dyDescent="0.25">
      <c r="A27" s="16" t="s">
        <v>21</v>
      </c>
      <c r="B27" s="24" t="str">
        <f>'Krycí list'!$B$41</f>
        <v>DD.MM.RRRR</v>
      </c>
    </row>
    <row r="28" spans="1:2" ht="26.45" customHeight="1" x14ac:dyDescent="0.25">
      <c r="A28" s="80" t="s">
        <v>22</v>
      </c>
      <c r="B28" s="25"/>
    </row>
    <row r="29" spans="1:2" ht="15.75" x14ac:dyDescent="0.25">
      <c r="A29" s="81"/>
      <c r="B29" s="26">
        <f>'Krycí list'!$B$14</f>
        <v>0</v>
      </c>
    </row>
    <row r="30" spans="1:2" ht="15.75" x14ac:dyDescent="0.25">
      <c r="A30" s="82"/>
      <c r="B30" s="27">
        <f>'Krycí list'!$B$18</f>
        <v>0</v>
      </c>
    </row>
  </sheetData>
  <mergeCells count="13">
    <mergeCell ref="A1:B1"/>
    <mergeCell ref="A15:B15"/>
    <mergeCell ref="A18:B18"/>
    <mergeCell ref="A19:B19"/>
    <mergeCell ref="A21:B21"/>
    <mergeCell ref="A16:B16"/>
    <mergeCell ref="A20:B20"/>
    <mergeCell ref="A17:B17"/>
    <mergeCell ref="A28:A30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83" t="s">
        <v>82</v>
      </c>
      <c r="B1" s="84"/>
    </row>
    <row r="2" spans="1:2" ht="15.75" x14ac:dyDescent="0.25">
      <c r="A2" s="28"/>
      <c r="B2" s="29" t="s">
        <v>30</v>
      </c>
    </row>
    <row r="3" spans="1:2" ht="15.75" x14ac:dyDescent="0.25">
      <c r="A3" s="34" t="s">
        <v>2</v>
      </c>
      <c r="B3" s="71" t="str">
        <f>'Krycí list'!$B$3</f>
        <v>II/605 Holoubkov průtah, 2.část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97</v>
      </c>
    </row>
    <row r="9" spans="1:2" ht="15.75" x14ac:dyDescent="0.25">
      <c r="A9" s="6" t="s">
        <v>2</v>
      </c>
      <c r="B9" s="63" t="str">
        <f>'Krycí list'!B10</f>
        <v>Obec Holoubkov</v>
      </c>
    </row>
    <row r="10" spans="1:2" ht="15.75" x14ac:dyDescent="0.25">
      <c r="A10" s="1" t="s">
        <v>3</v>
      </c>
      <c r="B10" s="64" t="str">
        <f>'Krycí list'!B11</f>
        <v>00258717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85" t="s">
        <v>84</v>
      </c>
      <c r="B15" s="85"/>
    </row>
    <row r="16" spans="1:2" ht="7.5" customHeight="1" x14ac:dyDescent="0.25">
      <c r="A16" s="61"/>
      <c r="B16" s="61"/>
    </row>
    <row r="17" spans="1:2" ht="66.75" customHeight="1" x14ac:dyDescent="0.25">
      <c r="A17" s="91" t="s">
        <v>83</v>
      </c>
      <c r="B17" s="91"/>
    </row>
    <row r="18" spans="1:2" ht="5.25" customHeight="1" x14ac:dyDescent="0.25">
      <c r="A18" s="91"/>
      <c r="B18" s="91"/>
    </row>
    <row r="19" spans="1:2" ht="43.5" customHeight="1" x14ac:dyDescent="0.25">
      <c r="A19" s="91" t="s">
        <v>85</v>
      </c>
      <c r="B19" s="91"/>
    </row>
    <row r="20" spans="1:2" ht="8.25" customHeight="1" x14ac:dyDescent="0.25">
      <c r="A20" s="19"/>
      <c r="B20" s="19"/>
    </row>
    <row r="21" spans="1:2" ht="15.75" x14ac:dyDescent="0.25">
      <c r="A21" s="16" t="s">
        <v>21</v>
      </c>
      <c r="B21" s="60" t="str">
        <f>'Krycí list'!$B$41</f>
        <v>DD.MM.RRRR</v>
      </c>
    </row>
    <row r="22" spans="1:2" ht="26.45" customHeight="1" x14ac:dyDescent="0.25">
      <c r="A22" s="80" t="s">
        <v>22</v>
      </c>
      <c r="B22" s="25"/>
    </row>
    <row r="23" spans="1:2" ht="15.75" x14ac:dyDescent="0.25">
      <c r="A23" s="81"/>
      <c r="B23" s="59">
        <f>'Krycí list'!$B$14</f>
        <v>0</v>
      </c>
    </row>
    <row r="24" spans="1:2" ht="15.75" x14ac:dyDescent="0.25">
      <c r="A24" s="82"/>
      <c r="B24" s="58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3" t="s">
        <v>31</v>
      </c>
      <c r="B1" s="84"/>
    </row>
    <row r="2" spans="1:2" ht="15.75" x14ac:dyDescent="0.25">
      <c r="A2" s="28"/>
      <c r="B2" s="29" t="s">
        <v>30</v>
      </c>
    </row>
    <row r="3" spans="1:2" ht="15.75" x14ac:dyDescent="0.25">
      <c r="A3" s="18" t="s">
        <v>2</v>
      </c>
      <c r="B3" s="70" t="str">
        <f>'Krycí list'!$B$3</f>
        <v>II/605 Holoubkov průtah, 2.část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96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97</v>
      </c>
    </row>
    <row r="9" spans="1:2" s="20" customFormat="1" ht="15.75" x14ac:dyDescent="0.25">
      <c r="A9" s="6" t="s">
        <v>2</v>
      </c>
      <c r="B9" s="63" t="str">
        <f>'Krycí list'!B10</f>
        <v>Obec Holoubkov</v>
      </c>
    </row>
    <row r="10" spans="1:2" s="20" customFormat="1" ht="15.75" x14ac:dyDescent="0.25">
      <c r="A10" s="1" t="s">
        <v>3</v>
      </c>
      <c r="B10" s="64" t="str">
        <f>'Krycí list'!B11</f>
        <v>00258717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85" t="s">
        <v>38</v>
      </c>
      <c r="B15" s="85"/>
    </row>
    <row r="16" spans="1:2" ht="6.75" customHeight="1" x14ac:dyDescent="0.25"/>
    <row r="17" spans="1:2" ht="15.75" x14ac:dyDescent="0.25">
      <c r="A17" s="32"/>
      <c r="B17" s="31" t="s">
        <v>32</v>
      </c>
    </row>
    <row r="18" spans="1:2" ht="15.75" x14ac:dyDescent="0.25">
      <c r="A18" s="1" t="s">
        <v>2</v>
      </c>
      <c r="B18" s="53"/>
    </row>
    <row r="19" spans="1:2" ht="15.75" x14ac:dyDescent="0.25">
      <c r="A19" s="1" t="s">
        <v>34</v>
      </c>
      <c r="B19" s="53"/>
    </row>
    <row r="20" spans="1:2" ht="15.75" x14ac:dyDescent="0.25">
      <c r="A20" s="1" t="s">
        <v>35</v>
      </c>
      <c r="B20" s="53"/>
    </row>
    <row r="21" spans="1:2" ht="15.75" x14ac:dyDescent="0.25">
      <c r="A21" s="1" t="s">
        <v>39</v>
      </c>
      <c r="B21" s="53"/>
    </row>
    <row r="22" spans="1:2" x14ac:dyDescent="0.25">
      <c r="A22" s="17" t="s">
        <v>36</v>
      </c>
      <c r="B22" s="53"/>
    </row>
    <row r="23" spans="1:2" ht="15.75" x14ac:dyDescent="0.25">
      <c r="A23" s="32"/>
      <c r="B23" s="31" t="s">
        <v>33</v>
      </c>
    </row>
    <row r="24" spans="1:2" ht="15.75" x14ac:dyDescent="0.25">
      <c r="A24" s="1" t="s">
        <v>2</v>
      </c>
      <c r="B24" s="53"/>
    </row>
    <row r="25" spans="1:2" ht="15.75" x14ac:dyDescent="0.25">
      <c r="A25" s="1" t="s">
        <v>34</v>
      </c>
      <c r="B25" s="53"/>
    </row>
    <row r="26" spans="1:2" ht="15.75" x14ac:dyDescent="0.25">
      <c r="A26" s="1" t="s">
        <v>35</v>
      </c>
      <c r="B26" s="53"/>
    </row>
    <row r="27" spans="1:2" ht="15.75" x14ac:dyDescent="0.25">
      <c r="A27" s="1" t="s">
        <v>39</v>
      </c>
      <c r="B27" s="53"/>
    </row>
    <row r="28" spans="1:2" x14ac:dyDescent="0.25">
      <c r="A28" s="17" t="s">
        <v>36</v>
      </c>
      <c r="B28" s="53"/>
    </row>
    <row r="29" spans="1:2" ht="15.75" x14ac:dyDescent="0.25">
      <c r="A29" s="32"/>
      <c r="B29" s="31" t="s">
        <v>37</v>
      </c>
    </row>
    <row r="30" spans="1:2" ht="15.75" x14ac:dyDescent="0.25">
      <c r="A30" s="1" t="s">
        <v>2</v>
      </c>
      <c r="B30" s="53"/>
    </row>
    <row r="31" spans="1:2" ht="15.75" x14ac:dyDescent="0.25">
      <c r="A31" s="1" t="s">
        <v>34</v>
      </c>
      <c r="B31" s="53"/>
    </row>
    <row r="32" spans="1:2" ht="15.75" x14ac:dyDescent="0.25">
      <c r="A32" s="1" t="s">
        <v>35</v>
      </c>
      <c r="B32" s="53"/>
    </row>
    <row r="33" spans="1:2" ht="15.75" x14ac:dyDescent="0.25">
      <c r="A33" s="1" t="s">
        <v>39</v>
      </c>
      <c r="B33" s="53"/>
    </row>
    <row r="34" spans="1:2" x14ac:dyDescent="0.25">
      <c r="A34" s="17" t="s">
        <v>36</v>
      </c>
      <c r="B34" s="53"/>
    </row>
    <row r="35" spans="1:2" ht="6.75" customHeight="1" x14ac:dyDescent="0.25">
      <c r="A35" s="19"/>
      <c r="B35" s="19"/>
    </row>
    <row r="36" spans="1:2" ht="45.6" customHeight="1" x14ac:dyDescent="0.25">
      <c r="A36" s="94" t="s">
        <v>70</v>
      </c>
      <c r="B36" s="94"/>
    </row>
    <row r="37" spans="1:2" s="20" customFormat="1" ht="7.5" customHeight="1" x14ac:dyDescent="0.25">
      <c r="A37" s="49"/>
      <c r="B37" s="49"/>
    </row>
    <row r="38" spans="1:2" s="20" customFormat="1" ht="46.5" customHeight="1" x14ac:dyDescent="0.25">
      <c r="A38" s="94" t="s">
        <v>91</v>
      </c>
      <c r="B38" s="94"/>
    </row>
    <row r="39" spans="1:2" s="20" customFormat="1" ht="9" customHeight="1" x14ac:dyDescent="0.25">
      <c r="A39" s="22"/>
      <c r="B39" s="22"/>
    </row>
    <row r="40" spans="1:2" ht="15.75" x14ac:dyDescent="0.25">
      <c r="A40" s="16" t="s">
        <v>21</v>
      </c>
      <c r="B40" s="24" t="str">
        <f>'Krycí list'!$B$41</f>
        <v>DD.MM.RRRR</v>
      </c>
    </row>
    <row r="41" spans="1:2" ht="30" customHeight="1" x14ac:dyDescent="0.25">
      <c r="A41" s="80" t="s">
        <v>22</v>
      </c>
      <c r="B41" s="25"/>
    </row>
    <row r="42" spans="1:2" ht="15.75" x14ac:dyDescent="0.25">
      <c r="A42" s="81"/>
      <c r="B42" s="26">
        <f>'Krycí list'!$B$14</f>
        <v>0</v>
      </c>
    </row>
    <row r="43" spans="1:2" ht="15.75" x14ac:dyDescent="0.25">
      <c r="A43" s="82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85" zoomScaleNormal="85" workbookViewId="0">
      <selection activeCell="F22" sqref="F22"/>
    </sheetView>
  </sheetViews>
  <sheetFormatPr defaultColWidth="9.28515625" defaultRowHeight="15" x14ac:dyDescent="0.25"/>
  <cols>
    <col min="1" max="2" width="22.7109375" style="20" customWidth="1"/>
    <col min="3" max="3" width="10.7109375" style="20" customWidth="1"/>
    <col min="4" max="4" width="27" style="20" customWidth="1"/>
    <col min="5" max="16384" width="9.28515625" style="20"/>
  </cols>
  <sheetData>
    <row r="1" spans="1:4" ht="41.25" customHeight="1" x14ac:dyDescent="0.25">
      <c r="A1" s="83" t="s">
        <v>46</v>
      </c>
      <c r="B1" s="95"/>
      <c r="C1" s="95"/>
      <c r="D1" s="84"/>
    </row>
    <row r="2" spans="1:4" ht="15.75" x14ac:dyDescent="0.25">
      <c r="A2" s="96" t="s">
        <v>30</v>
      </c>
      <c r="B2" s="96"/>
      <c r="C2" s="96"/>
      <c r="D2" s="97"/>
    </row>
    <row r="3" spans="1:4" ht="15.75" x14ac:dyDescent="0.25">
      <c r="A3" s="18" t="s">
        <v>2</v>
      </c>
      <c r="B3" s="101" t="str">
        <f>'Krycí list'!$B$3</f>
        <v>II/605 Holoubkov průtah, 2.část</v>
      </c>
      <c r="C3" s="102"/>
      <c r="D3" s="103"/>
    </row>
    <row r="4" spans="1:4" ht="15.75" x14ac:dyDescent="0.25">
      <c r="A4" s="1" t="s">
        <v>1</v>
      </c>
      <c r="B4" s="104" t="str">
        <f>'Krycí list'!$B$4</f>
        <v>Zjednodušené podlimitní řízení</v>
      </c>
      <c r="C4" s="105"/>
      <c r="D4" s="106"/>
    </row>
    <row r="5" spans="1:4" ht="15.75" customHeight="1" x14ac:dyDescent="0.25">
      <c r="A5" s="98" t="s">
        <v>96</v>
      </c>
      <c r="B5" s="99"/>
      <c r="C5" s="99"/>
      <c r="D5" s="100"/>
    </row>
    <row r="6" spans="1:4" ht="15.75" x14ac:dyDescent="0.25">
      <c r="A6" s="1" t="s">
        <v>2</v>
      </c>
      <c r="B6" s="104" t="s">
        <v>0</v>
      </c>
      <c r="C6" s="105"/>
      <c r="D6" s="106"/>
    </row>
    <row r="7" spans="1:4" ht="15.75" x14ac:dyDescent="0.25">
      <c r="A7" s="1" t="s">
        <v>3</v>
      </c>
      <c r="B7" s="104">
        <v>72053119</v>
      </c>
      <c r="C7" s="105"/>
      <c r="D7" s="106"/>
    </row>
    <row r="8" spans="1:4" ht="15.75" x14ac:dyDescent="0.25">
      <c r="A8" s="98" t="s">
        <v>97</v>
      </c>
      <c r="B8" s="99"/>
      <c r="C8" s="99"/>
      <c r="D8" s="100"/>
    </row>
    <row r="9" spans="1:4" ht="15.75" x14ac:dyDescent="0.25">
      <c r="A9" s="1" t="s">
        <v>2</v>
      </c>
      <c r="B9" s="116" t="str">
        <f>'Krycí list'!B10</f>
        <v>Obec Holoubkov</v>
      </c>
      <c r="C9" s="117"/>
      <c r="D9" s="118"/>
    </row>
    <row r="10" spans="1:4" ht="15.75" x14ac:dyDescent="0.25">
      <c r="A10" s="1" t="s">
        <v>3</v>
      </c>
      <c r="B10" s="116" t="str">
        <f>'Krycí list'!B11</f>
        <v>00258717</v>
      </c>
      <c r="C10" s="117"/>
      <c r="D10" s="118"/>
    </row>
    <row r="11" spans="1:4" ht="15.75" x14ac:dyDescent="0.25">
      <c r="A11" s="40"/>
      <c r="B11" s="46"/>
      <c r="C11" s="38" t="s">
        <v>5</v>
      </c>
      <c r="D11" s="41"/>
    </row>
    <row r="12" spans="1:4" ht="15.75" x14ac:dyDescent="0.25">
      <c r="A12" s="1" t="s">
        <v>2</v>
      </c>
      <c r="B12" s="109">
        <f>'Krycí list'!B14</f>
        <v>0</v>
      </c>
      <c r="C12" s="110"/>
      <c r="D12" s="111"/>
    </row>
    <row r="13" spans="1:4" ht="15.75" x14ac:dyDescent="0.25">
      <c r="A13" s="1" t="s">
        <v>3</v>
      </c>
      <c r="B13" s="109">
        <f>'Krycí list'!B16</f>
        <v>0</v>
      </c>
      <c r="C13" s="110"/>
      <c r="D13" s="111"/>
    </row>
    <row r="14" spans="1:4" ht="15.75" x14ac:dyDescent="0.25">
      <c r="A14" s="39"/>
      <c r="B14" s="47"/>
      <c r="C14" s="42"/>
      <c r="D14" s="43"/>
    </row>
    <row r="15" spans="1:4" ht="26.25" customHeight="1" x14ac:dyDescent="0.25">
      <c r="A15" s="114" t="s">
        <v>53</v>
      </c>
      <c r="B15" s="114"/>
      <c r="C15" s="114"/>
      <c r="D15" s="114"/>
    </row>
    <row r="16" spans="1:4" ht="6.75" customHeight="1" x14ac:dyDescent="0.25"/>
    <row r="17" spans="1:6" ht="31.15" customHeight="1" x14ac:dyDescent="0.25">
      <c r="A17" s="115" t="s">
        <v>58</v>
      </c>
      <c r="B17" s="115"/>
      <c r="C17" s="115"/>
      <c r="D17" s="115"/>
    </row>
    <row r="18" spans="1:6" ht="7.5" customHeight="1" x14ac:dyDescent="0.25"/>
    <row r="19" spans="1:6" ht="31.5" customHeight="1" x14ac:dyDescent="0.25">
      <c r="A19" s="48" t="s">
        <v>47</v>
      </c>
      <c r="B19" s="48" t="s">
        <v>48</v>
      </c>
      <c r="C19" s="48" t="s">
        <v>51</v>
      </c>
      <c r="D19" s="48" t="s">
        <v>50</v>
      </c>
    </row>
    <row r="20" spans="1:6" ht="28.5" x14ac:dyDescent="0.25">
      <c r="A20" s="45" t="s">
        <v>49</v>
      </c>
      <c r="B20" s="45" t="s">
        <v>75</v>
      </c>
      <c r="C20" s="44" t="s">
        <v>74</v>
      </c>
      <c r="D20" s="57">
        <v>99</v>
      </c>
    </row>
    <row r="21" spans="1:6" ht="7.15" customHeight="1" x14ac:dyDescent="0.25">
      <c r="A21" s="37"/>
      <c r="B21" s="37"/>
      <c r="C21" s="37"/>
      <c r="D21" s="37"/>
    </row>
    <row r="22" spans="1:6" ht="102.6" customHeight="1" x14ac:dyDescent="0.25">
      <c r="A22" s="112" t="s">
        <v>73</v>
      </c>
      <c r="B22" s="112"/>
      <c r="C22" s="112"/>
      <c r="D22" s="112"/>
    </row>
    <row r="23" spans="1:6" ht="46.15" customHeight="1" x14ac:dyDescent="0.25">
      <c r="A23" s="112" t="s">
        <v>52</v>
      </c>
      <c r="B23" s="112"/>
      <c r="C23" s="112"/>
      <c r="D23" s="112"/>
    </row>
    <row r="24" spans="1:6" ht="58.9" customHeight="1" x14ac:dyDescent="0.25">
      <c r="A24" s="112" t="s">
        <v>59</v>
      </c>
      <c r="B24" s="112"/>
      <c r="C24" s="112"/>
      <c r="D24" s="112"/>
      <c r="F24" s="56"/>
    </row>
    <row r="25" spans="1:6" ht="9" customHeight="1" x14ac:dyDescent="0.25">
      <c r="A25" s="36"/>
      <c r="B25" s="36"/>
      <c r="C25" s="36"/>
    </row>
    <row r="26" spans="1:6" ht="15" customHeight="1" x14ac:dyDescent="0.25">
      <c r="A26" s="16" t="s">
        <v>21</v>
      </c>
      <c r="B26" s="113" t="str">
        <f>'Krycí list'!$B$41</f>
        <v>DD.MM.RRRR</v>
      </c>
      <c r="C26" s="113"/>
      <c r="D26" s="113"/>
    </row>
    <row r="27" spans="1:6" ht="30" customHeight="1" x14ac:dyDescent="0.25">
      <c r="A27" s="80" t="s">
        <v>22</v>
      </c>
      <c r="B27" s="107"/>
      <c r="C27" s="107"/>
      <c r="D27" s="107"/>
    </row>
    <row r="28" spans="1:6" ht="15" customHeight="1" x14ac:dyDescent="0.25">
      <c r="A28" s="81"/>
      <c r="B28" s="108">
        <f>'Krycí list'!$B$14</f>
        <v>0</v>
      </c>
      <c r="C28" s="108"/>
      <c r="D28" s="108"/>
    </row>
    <row r="29" spans="1:6" ht="15" customHeight="1" x14ac:dyDescent="0.25">
      <c r="A29" s="82"/>
      <c r="B29" s="107">
        <f>'Krycí list'!$B$18</f>
        <v>0</v>
      </c>
      <c r="C29" s="107"/>
      <c r="D29" s="107"/>
    </row>
  </sheetData>
  <mergeCells count="22">
    <mergeCell ref="A17:D17"/>
    <mergeCell ref="B7:D7"/>
    <mergeCell ref="B12:D12"/>
    <mergeCell ref="A8:D8"/>
    <mergeCell ref="B9:D9"/>
    <mergeCell ref="B10:D10"/>
    <mergeCell ref="A1:D1"/>
    <mergeCell ref="A27:A29"/>
    <mergeCell ref="A2:D2"/>
    <mergeCell ref="A5:D5"/>
    <mergeCell ref="B3:D3"/>
    <mergeCell ref="B4:D4"/>
    <mergeCell ref="B6:D6"/>
    <mergeCell ref="B27:D27"/>
    <mergeCell ref="B28:D28"/>
    <mergeCell ref="B29:D29"/>
    <mergeCell ref="B13:D13"/>
    <mergeCell ref="A22:D22"/>
    <mergeCell ref="A23:D23"/>
    <mergeCell ref="A24:D24"/>
    <mergeCell ref="B26:D26"/>
    <mergeCell ref="A15:D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2025-09-23T06:02:54Z</dcterms:modified>
</cp:coreProperties>
</file>