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u:\VZ\DNS kancl. papír\DNS 12. výzva\výzva k podání nabídek\"/>
    </mc:Choice>
  </mc:AlternateContent>
  <bookViews>
    <workbookView xWindow="0" yWindow="0" windowWidth="19200" windowHeight="6735"/>
  </bookViews>
  <sheets>
    <sheet name="Krycí list" sheetId="1" r:id="rId1"/>
  </sheets>
  <definedNames>
    <definedName name="_xlnm.Print_Area" localSheetId="0">'Krycí list'!$B$3:$H$37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H19" i="1" s="1"/>
  <c r="G21" i="1"/>
  <c r="E21" i="1"/>
  <c r="H21" i="1" s="1"/>
  <c r="G20" i="1"/>
  <c r="E20" i="1"/>
  <c r="H20" i="1" s="1"/>
  <c r="G19" i="1"/>
  <c r="G18" i="1"/>
  <c r="E18" i="1"/>
  <c r="H18" i="1" s="1"/>
  <c r="G22" i="1" l="1"/>
  <c r="G23" i="1"/>
</calcChain>
</file>

<file path=xl/sharedStrings.xml><?xml version="1.0" encoding="utf-8"?>
<sst xmlns="http://schemas.openxmlformats.org/spreadsheetml/2006/main" count="57" uniqueCount="50">
  <si>
    <t>Centrální zadavatel</t>
  </si>
  <si>
    <t>Sídlo:</t>
  </si>
  <si>
    <t>Vejprnická 663/56, 318 00 Plzeň</t>
  </si>
  <si>
    <t>IČO:</t>
  </si>
  <si>
    <t>Statutární zástupce:</t>
  </si>
  <si>
    <t>Mgr. Bc. Jana Dubcová, ředitelka</t>
  </si>
  <si>
    <t>Druh VZ:</t>
  </si>
  <si>
    <t>Režim VZ:</t>
  </si>
  <si>
    <t>Druh řízení:</t>
  </si>
  <si>
    <t>Název dodavatele:</t>
  </si>
  <si>
    <t>Kontaktní osoba:</t>
  </si>
  <si>
    <t>NÁZEV VEŘEJNÉ ZAKÁZKY</t>
  </si>
  <si>
    <t>DODAVATEL</t>
  </si>
  <si>
    <t>PROHLÁŠENÍ</t>
  </si>
  <si>
    <t>Email:</t>
  </si>
  <si>
    <t>Telefon:</t>
  </si>
  <si>
    <t>- jsem se seznámil se zadávacími podmínkami výše uvedené veřejné zakázky, na kterou podávám nabídku;</t>
  </si>
  <si>
    <t>- nabídková cena a veškeré údaje, informace, doklady a dokumenty v nabídce jsou pravdivé a odpovídají skutečnosti;</t>
  </si>
  <si>
    <t>- jsem si ve lhůtě pro podání nabídek vyjasnil sporná ustanovení a se zadávacími podmínkami souhlasím a respektuji je;</t>
  </si>
  <si>
    <t>dodávky</t>
  </si>
  <si>
    <t>Počet listů v balení (krabici)</t>
  </si>
  <si>
    <t>Cena za 1 balení (krabici) v Kč bez DPH</t>
  </si>
  <si>
    <t>Cena za 1 balení (krabici) v Kč s DPH</t>
  </si>
  <si>
    <t>Předpokládaná spotřeba balení (krabic)</t>
  </si>
  <si>
    <t>Cena za předpokládanou spotřebu balení (krabic) jednotlivých druhů papírů v Kč bez DPH</t>
  </si>
  <si>
    <t>Cena za předpokládanou spotřebu balení (krabic) jednotlivých druhů papírů v Kč s DPH</t>
  </si>
  <si>
    <t>Xerografický papír A4 80g, bílá / kvalita A</t>
  </si>
  <si>
    <t>Xerografický papír A4 80g, bílá / kvalita C</t>
  </si>
  <si>
    <t>Xerografický papír A3 80g, bílá / kvalita A</t>
  </si>
  <si>
    <t>Xerografický papír A5 80g, bílá / kvalita A</t>
  </si>
  <si>
    <t>DOPLNIT</t>
  </si>
  <si>
    <t>NABÍDKOVÁ CENA</t>
  </si>
  <si>
    <t>CELKOVÁ NABÍDKOVÁ CENA V KČ BEZ DPH</t>
  </si>
  <si>
    <t>CELKOVÁ NABÍDKOVÁ CENA V KČ VČETNĚ DPH</t>
  </si>
  <si>
    <t>Centrální nákup  Plzeňského kraje, příspěvková organizace</t>
  </si>
  <si>
    <t>Jako oprávněný zástupce dodavatele prohlašuji, že:</t>
  </si>
  <si>
    <t>NÁZEV POLOŽKY</t>
  </si>
  <si>
    <t>Nadlimitní</t>
  </si>
  <si>
    <t>VZ v rámci DNS</t>
  </si>
  <si>
    <t>- nabízený kancelářský papír disponuje certifikací Ekoznačky EU (Ecolabel) nebo splňuje rovnocenné požadavky.</t>
  </si>
  <si>
    <t>- dodavatel a jeho případní poddodavatelé splňují podmínky právních předpisů a mezinárodních předpisů ohledně mezinárodních sankcí proti Rusku a Bělorusku, když plnění této veřejné zakázky nebude ani zčásti realizováno včetně plateb osobami na sankčních seznamech, a to konkrétně: a) na plnění zakázky se nebude podílet jakýkoli ruský státní příslušník, fyzická či právnická osoba nebo subjekt či orgán se sídlem v Rusku, b) právnická osoba, subjekt nebo orgán, které jsou z více než 50 % přímo či nepřímo vlastněny některým ze subjektů uvedených v předchozím písm. a), nebo c) fyzická nebo právnická osoba, subjekt nebo orgán, které jednají jménem nebo na pokyn některého ze subjektů uvedených v předchozích písm. a) nebo b); týká se to také poddodavatelů a osob prokazujících kvalifikaci (nad 10 % hodnoty VZ);</t>
  </si>
  <si>
    <t>- přijímám zadávací, technické, administrativní obchodní a platební podmínky včetně návrhu smlouvy ve výše uvedené veřejné zakázce;</t>
  </si>
  <si>
    <t xml:space="preserve">Podpis </t>
  </si>
  <si>
    <r>
      <t xml:space="preserve">V        </t>
    </r>
    <r>
      <rPr>
        <b/>
        <sz val="11"/>
        <color rgb="FFFF0000"/>
        <rFont val="Calibri"/>
        <family val="2"/>
        <charset val="238"/>
        <scheme val="minor"/>
      </rPr>
      <t>DOPLNIT</t>
    </r>
  </si>
  <si>
    <r>
      <t xml:space="preserve">dne        </t>
    </r>
    <r>
      <rPr>
        <b/>
        <sz val="11"/>
        <color rgb="FFFF0000"/>
        <rFont val="Calibri"/>
        <family val="2"/>
        <charset val="238"/>
        <scheme val="minor"/>
      </rPr>
      <t>DOPLNIT</t>
    </r>
  </si>
  <si>
    <t xml:space="preserve">Příloha č. 1 </t>
  </si>
  <si>
    <t>Krycí list</t>
  </si>
  <si>
    <t>- splňuji kvalifikaci stanovenou při zavedení DNS na dodávky kancelářského papíru pro Plzeňský kraj</t>
  </si>
  <si>
    <t>-  v organizaci dodavatele ani v organizacích poddodavatelů prokazujících kvalifikaci nepůsobí veřejný funkcionář podle § 4b zákona č. 159/2006 Sb., o střetu zájmů, v platném znění, který vlastní podíl představující alespoň 25 % účasti společníka v obchodní společnosti;</t>
  </si>
  <si>
    <r>
      <t xml:space="preserve">VÝZVA č. 12 – KANCELÁŘSKÝ PAPÍR
</t>
    </r>
    <r>
      <rPr>
        <sz val="18"/>
        <color theme="1"/>
        <rFont val="Calibri"/>
        <family val="2"/>
        <charset val="238"/>
        <scheme val="minor"/>
      </rPr>
      <t>DYNAMICKÝ NÁKUPNÍ SYSTÉM NA DODÁVKY KANCELÁŘSKÉHO PAPÍRU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</si>
</sst>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Kč&quot;_-;\-* #,##0.00\ &quot;Kč&quot;_-;_-* &quot;-&quot;??\ &quot;Kč&quot;_-;_-@_-"/>
    <numFmt numFmtId="164" formatCode="#,##0.00\ &quot;Kč&quot;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theme="0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6" fillId="0" borderId="0"/>
  </cellStyleXfs>
  <cellXfs count="96">
    <xf numFmtId="0" fontId="0" fillId="0" borderId="0" xfId="0"/>
    <xf numFmtId="0" fontId="0" fillId="2" borderId="5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3" fillId="3" borderId="5" xfId="0" applyFont="1" applyFill="1" applyBorder="1" applyAlignment="1">
      <alignment vertical="center"/>
    </xf>
    <xf numFmtId="0" fontId="0" fillId="3" borderId="5" xfId="0" applyFill="1" applyBorder="1" applyAlignment="1">
      <alignment vertical="center"/>
    </xf>
    <xf numFmtId="0" fontId="7" fillId="5" borderId="8" xfId="2" applyFont="1" applyFill="1" applyBorder="1" applyAlignment="1" applyProtection="1">
      <alignment horizontal="center" vertical="center"/>
    </xf>
    <xf numFmtId="0" fontId="0" fillId="5" borderId="0" xfId="0" applyFill="1"/>
    <xf numFmtId="0" fontId="7" fillId="5" borderId="5" xfId="2" applyFont="1" applyFill="1" applyBorder="1" applyAlignment="1" applyProtection="1">
      <alignment vertical="center" wrapText="1"/>
    </xf>
    <xf numFmtId="3" fontId="5" fillId="5" borderId="1" xfId="0" applyNumberFormat="1" applyFont="1" applyFill="1" applyBorder="1" applyAlignment="1">
      <alignment horizontal="center" vertical="center"/>
    </xf>
    <xf numFmtId="0" fontId="5" fillId="4" borderId="12" xfId="0" applyFont="1" applyFill="1" applyBorder="1" applyAlignment="1" applyProtection="1">
      <alignment horizontal="center" vertical="center" wrapText="1"/>
    </xf>
    <xf numFmtId="0" fontId="5" fillId="4" borderId="13" xfId="0" applyFont="1" applyFill="1" applyBorder="1" applyAlignment="1" applyProtection="1">
      <alignment horizontal="center" vertical="center" wrapText="1"/>
    </xf>
    <xf numFmtId="0" fontId="5" fillId="4" borderId="14" xfId="0" applyFont="1" applyFill="1" applyBorder="1" applyAlignment="1" applyProtection="1">
      <alignment horizontal="center" vertical="center" wrapText="1"/>
    </xf>
    <xf numFmtId="0" fontId="5" fillId="4" borderId="15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>
      <alignment vertical="center"/>
    </xf>
    <xf numFmtId="0" fontId="0" fillId="3" borderId="16" xfId="0" applyFill="1" applyBorder="1" applyAlignment="1">
      <alignment vertical="center"/>
    </xf>
    <xf numFmtId="0" fontId="4" fillId="0" borderId="17" xfId="0" applyFont="1" applyFill="1" applyBorder="1" applyAlignment="1">
      <alignment horizontal="center" vertical="center"/>
    </xf>
    <xf numFmtId="0" fontId="0" fillId="3" borderId="17" xfId="0" applyFill="1" applyBorder="1" applyAlignment="1">
      <alignment vertical="center"/>
    </xf>
    <xf numFmtId="0" fontId="0" fillId="0" borderId="0" xfId="0"/>
    <xf numFmtId="164" fontId="10" fillId="5" borderId="8" xfId="2" applyNumberFormat="1" applyFont="1" applyFill="1" applyBorder="1" applyAlignment="1" applyProtection="1">
      <alignment horizontal="center" vertical="center"/>
      <protection locked="0"/>
    </xf>
    <xf numFmtId="164" fontId="7" fillId="0" borderId="8" xfId="2" applyNumberFormat="1" applyFont="1" applyFill="1" applyBorder="1" applyAlignment="1" applyProtection="1">
      <alignment horizontal="center" vertical="center"/>
    </xf>
    <xf numFmtId="164" fontId="7" fillId="0" borderId="9" xfId="2" applyNumberFormat="1" applyFont="1" applyFill="1" applyBorder="1" applyAlignment="1" applyProtection="1">
      <alignment horizontal="center" vertical="center"/>
    </xf>
    <xf numFmtId="164" fontId="11" fillId="5" borderId="8" xfId="1" applyNumberFormat="1" applyFont="1" applyFill="1" applyBorder="1" applyAlignment="1" applyProtection="1">
      <alignment horizontal="center" vertical="center"/>
    </xf>
    <xf numFmtId="0" fontId="7" fillId="5" borderId="7" xfId="2" applyFont="1" applyFill="1" applyBorder="1" applyAlignment="1" applyProtection="1">
      <alignment vertical="center" wrapText="1"/>
    </xf>
    <xf numFmtId="0" fontId="0" fillId="0" borderId="0" xfId="0"/>
    <xf numFmtId="0" fontId="0" fillId="0" borderId="33" xfId="0" applyBorder="1" applyAlignment="1"/>
    <xf numFmtId="0" fontId="0" fillId="0" borderId="0" xfId="0" applyBorder="1"/>
    <xf numFmtId="0" fontId="0" fillId="0" borderId="17" xfId="0" applyBorder="1" applyAlignment="1">
      <alignment horizontal="center" vertical="center"/>
    </xf>
    <xf numFmtId="0" fontId="7" fillId="5" borderId="25" xfId="2" applyFont="1" applyFill="1" applyBorder="1" applyAlignment="1" applyProtection="1">
      <alignment vertical="center" wrapText="1"/>
    </xf>
    <xf numFmtId="0" fontId="7" fillId="5" borderId="38" xfId="2" applyFont="1" applyFill="1" applyBorder="1" applyAlignment="1" applyProtection="1">
      <alignment horizontal="center" vertical="center"/>
    </xf>
    <xf numFmtId="164" fontId="10" fillId="5" borderId="38" xfId="2" applyNumberFormat="1" applyFont="1" applyFill="1" applyBorder="1" applyAlignment="1" applyProtection="1">
      <alignment horizontal="center" vertical="center"/>
      <protection locked="0"/>
    </xf>
    <xf numFmtId="164" fontId="11" fillId="5" borderId="38" xfId="1" applyNumberFormat="1" applyFont="1" applyFill="1" applyBorder="1" applyAlignment="1" applyProtection="1">
      <alignment horizontal="center" vertical="center"/>
    </xf>
    <xf numFmtId="3" fontId="5" fillId="5" borderId="26" xfId="0" applyNumberFormat="1" applyFont="1" applyFill="1" applyBorder="1" applyAlignment="1">
      <alignment horizontal="center" vertical="center"/>
    </xf>
    <xf numFmtId="164" fontId="7" fillId="0" borderId="38" xfId="2" applyNumberFormat="1" applyFont="1" applyFill="1" applyBorder="1" applyAlignment="1" applyProtection="1">
      <alignment horizontal="center" vertical="center"/>
    </xf>
    <xf numFmtId="164" fontId="7" fillId="0" borderId="39" xfId="2" applyNumberFormat="1" applyFont="1" applyFill="1" applyBorder="1" applyAlignment="1" applyProtection="1">
      <alignment horizontal="center" vertical="center"/>
    </xf>
    <xf numFmtId="49" fontId="0" fillId="0" borderId="27" xfId="0" applyNumberFormat="1" applyBorder="1" applyAlignment="1">
      <alignment horizontal="left" vertical="center" wrapText="1"/>
    </xf>
    <xf numFmtId="49" fontId="0" fillId="0" borderId="0" xfId="0" applyNumberFormat="1" applyBorder="1" applyAlignment="1">
      <alignment horizontal="left" vertical="center" wrapText="1"/>
    </xf>
    <xf numFmtId="49" fontId="0" fillId="0" borderId="28" xfId="0" applyNumberFormat="1" applyBorder="1" applyAlignment="1">
      <alignment horizontal="left" vertical="center" wrapText="1"/>
    </xf>
    <xf numFmtId="49" fontId="0" fillId="0" borderId="37" xfId="0" applyNumberFormat="1" applyBorder="1" applyAlignment="1">
      <alignment horizontal="left" vertical="center" wrapText="1"/>
    </xf>
    <xf numFmtId="49" fontId="0" fillId="0" borderId="30" xfId="0" applyNumberFormat="1" applyBorder="1" applyAlignment="1">
      <alignment horizontal="left" vertical="center" wrapText="1"/>
    </xf>
    <xf numFmtId="49" fontId="0" fillId="0" borderId="29" xfId="0" applyNumberFormat="1" applyBorder="1" applyAlignment="1">
      <alignment horizontal="left" vertical="center" wrapText="1"/>
    </xf>
    <xf numFmtId="0" fontId="0" fillId="0" borderId="23" xfId="0" applyBorder="1" applyAlignment="1">
      <alignment horizontal="left" vertical="top"/>
    </xf>
    <xf numFmtId="0" fontId="0" fillId="0" borderId="24" xfId="0" applyBorder="1" applyAlignment="1">
      <alignment horizontal="left" vertical="top"/>
    </xf>
    <xf numFmtId="0" fontId="2" fillId="0" borderId="0" xfId="0" applyFont="1"/>
    <xf numFmtId="0" fontId="4" fillId="0" borderId="21" xfId="0" applyFont="1" applyBorder="1" applyAlignment="1">
      <alignment horizontal="left" vertical="center"/>
    </xf>
    <xf numFmtId="0" fontId="4" fillId="0" borderId="34" xfId="0" applyFont="1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49" fontId="3" fillId="0" borderId="27" xfId="0" applyNumberFormat="1" applyFont="1" applyBorder="1" applyAlignment="1">
      <alignment vertical="center"/>
    </xf>
    <xf numFmtId="49" fontId="3" fillId="0" borderId="0" xfId="0" applyNumberFormat="1" applyFont="1" applyBorder="1" applyAlignment="1">
      <alignment vertical="center"/>
    </xf>
    <xf numFmtId="49" fontId="3" fillId="0" borderId="28" xfId="0" applyNumberFormat="1" applyFont="1" applyBorder="1" applyAlignment="1">
      <alignment vertical="center"/>
    </xf>
    <xf numFmtId="49" fontId="0" fillId="0" borderId="36" xfId="0" applyNumberFormat="1" applyBorder="1" applyAlignment="1">
      <alignment horizontal="left" vertical="center"/>
    </xf>
    <xf numFmtId="49" fontId="0" fillId="0" borderId="32" xfId="0" applyNumberFormat="1" applyBorder="1" applyAlignment="1">
      <alignment horizontal="left" vertical="center"/>
    </xf>
    <xf numFmtId="49" fontId="0" fillId="0" borderId="31" xfId="0" applyNumberFormat="1" applyBorder="1" applyAlignment="1">
      <alignment horizontal="left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8" fillId="3" borderId="18" xfId="0" applyFont="1" applyFill="1" applyBorder="1" applyAlignment="1">
      <alignment horizontal="left" vertical="center" wrapText="1"/>
    </xf>
    <xf numFmtId="0" fontId="8" fillId="3" borderId="19" xfId="0" applyFont="1" applyFill="1" applyBorder="1" applyAlignment="1">
      <alignment horizontal="left" vertical="center" wrapText="1"/>
    </xf>
    <xf numFmtId="0" fontId="8" fillId="3" borderId="40" xfId="0" applyFont="1" applyFill="1" applyBorder="1" applyAlignment="1">
      <alignment horizontal="left" vertical="center" wrapText="1"/>
    </xf>
    <xf numFmtId="0" fontId="0" fillId="3" borderId="21" xfId="0" applyFill="1" applyBorder="1" applyAlignment="1">
      <alignment horizontal="left" vertical="center" wrapText="1"/>
    </xf>
    <xf numFmtId="0" fontId="0" fillId="3" borderId="22" xfId="0" applyFill="1" applyBorder="1" applyAlignment="1">
      <alignment horizontal="left" vertical="center" wrapText="1"/>
    </xf>
    <xf numFmtId="0" fontId="0" fillId="3" borderId="11" xfId="0" applyFill="1" applyBorder="1" applyAlignment="1">
      <alignment horizontal="left" vertical="center" wrapText="1"/>
    </xf>
    <xf numFmtId="164" fontId="12" fillId="5" borderId="41" xfId="0" applyNumberFormat="1" applyFont="1" applyFill="1" applyBorder="1" applyAlignment="1">
      <alignment vertical="center"/>
    </xf>
    <xf numFmtId="164" fontId="12" fillId="5" borderId="20" xfId="0" applyNumberFormat="1" applyFont="1" applyFill="1" applyBorder="1" applyAlignment="1">
      <alignment vertical="center"/>
    </xf>
    <xf numFmtId="164" fontId="12" fillId="5" borderId="23" xfId="0" applyNumberFormat="1" applyFont="1" applyFill="1" applyBorder="1" applyAlignment="1">
      <alignment vertical="center"/>
    </xf>
    <xf numFmtId="164" fontId="12" fillId="5" borderId="24" xfId="0" applyNumberFormat="1" applyFont="1" applyFill="1" applyBorder="1" applyAlignment="1">
      <alignment vertical="center"/>
    </xf>
    <xf numFmtId="0" fontId="3" fillId="0" borderId="42" xfId="0" applyFont="1" applyBorder="1" applyAlignment="1">
      <alignment horizontal="left"/>
    </xf>
    <xf numFmtId="0" fontId="3" fillId="0" borderId="43" xfId="0" applyFont="1" applyBorder="1" applyAlignment="1">
      <alignment horizontal="left"/>
    </xf>
    <xf numFmtId="0" fontId="3" fillId="0" borderId="44" xfId="0" applyFont="1" applyBorder="1" applyAlignment="1">
      <alignment horizontal="left"/>
    </xf>
    <xf numFmtId="0" fontId="13" fillId="3" borderId="45" xfId="0" applyFont="1" applyFill="1" applyBorder="1" applyAlignment="1">
      <alignment horizontal="center" vertical="center"/>
    </xf>
    <xf numFmtId="0" fontId="9" fillId="3" borderId="46" xfId="0" applyFont="1" applyFill="1" applyBorder="1" applyAlignment="1">
      <alignment horizontal="center" vertical="center"/>
    </xf>
    <xf numFmtId="0" fontId="9" fillId="3" borderId="47" xfId="0" applyFont="1" applyFill="1" applyBorder="1" applyAlignment="1">
      <alignment horizontal="center" vertical="center"/>
    </xf>
    <xf numFmtId="0" fontId="3" fillId="2" borderId="45" xfId="0" applyFont="1" applyFill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/>
    </xf>
    <xf numFmtId="0" fontId="3" fillId="2" borderId="47" xfId="0" applyFont="1" applyFill="1" applyBorder="1" applyAlignment="1">
      <alignment horizontal="center" vertical="center"/>
    </xf>
    <xf numFmtId="0" fontId="13" fillId="0" borderId="48" xfId="0" applyFont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</cellXfs>
  <cellStyles count="3">
    <cellStyle name="Měna" xfId="1" builtinId="4"/>
    <cellStyle name="Normální" xfId="0" builtinId="0"/>
    <cellStyle name="normální_List1_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7"/>
  <sheetViews>
    <sheetView tabSelected="1" zoomScale="90" zoomScaleNormal="90" workbookViewId="0">
      <selection activeCell="B3" sqref="B3:H3"/>
    </sheetView>
  </sheetViews>
  <sheetFormatPr defaultRowHeight="15" x14ac:dyDescent="0.25"/>
  <cols>
    <col min="1" max="1" width="1.28515625" style="23" customWidth="1"/>
    <col min="2" max="2" width="37.5703125" customWidth="1"/>
    <col min="3" max="3" width="15.7109375" customWidth="1"/>
    <col min="4" max="4" width="12.28515625" customWidth="1"/>
    <col min="5" max="5" width="18.42578125" customWidth="1"/>
    <col min="6" max="6" width="16" customWidth="1"/>
    <col min="7" max="7" width="17.140625" customWidth="1"/>
    <col min="8" max="8" width="19.140625" customWidth="1"/>
  </cols>
  <sheetData>
    <row r="1" spans="2:8" ht="7.5" customHeight="1" thickBot="1" x14ac:dyDescent="0.3"/>
    <row r="2" spans="2:8" s="23" customFormat="1" ht="15.75" thickBot="1" x14ac:dyDescent="0.3">
      <c r="B2" s="82" t="s">
        <v>45</v>
      </c>
      <c r="C2" s="83"/>
      <c r="D2" s="83"/>
      <c r="E2" s="83"/>
      <c r="F2" s="83"/>
      <c r="G2" s="83"/>
      <c r="H2" s="84"/>
    </row>
    <row r="3" spans="2:8" ht="24" customHeight="1" thickBot="1" x14ac:dyDescent="0.3">
      <c r="B3" s="85" t="s">
        <v>46</v>
      </c>
      <c r="C3" s="86"/>
      <c r="D3" s="86"/>
      <c r="E3" s="86"/>
      <c r="F3" s="86"/>
      <c r="G3" s="86"/>
      <c r="H3" s="87"/>
    </row>
    <row r="4" spans="2:8" ht="24" customHeight="1" thickBot="1" x14ac:dyDescent="0.3">
      <c r="B4" s="88" t="s">
        <v>11</v>
      </c>
      <c r="C4" s="89"/>
      <c r="D4" s="89"/>
      <c r="E4" s="89"/>
      <c r="F4" s="89"/>
      <c r="G4" s="89"/>
      <c r="H4" s="90"/>
    </row>
    <row r="5" spans="2:8" ht="47.45" customHeight="1" thickBot="1" x14ac:dyDescent="0.3">
      <c r="B5" s="91" t="s">
        <v>49</v>
      </c>
      <c r="C5" s="92"/>
      <c r="D5" s="92"/>
      <c r="E5" s="92"/>
      <c r="F5" s="92"/>
      <c r="G5" s="92"/>
      <c r="H5" s="93"/>
    </row>
    <row r="6" spans="2:8" ht="18.75" customHeight="1" x14ac:dyDescent="0.25">
      <c r="B6" s="13" t="s">
        <v>0</v>
      </c>
      <c r="C6" s="94" t="s">
        <v>34</v>
      </c>
      <c r="D6" s="94"/>
      <c r="E6" s="94"/>
      <c r="F6" s="94"/>
      <c r="G6" s="94"/>
      <c r="H6" s="95"/>
    </row>
    <row r="7" spans="2:8" ht="18.75" customHeight="1" x14ac:dyDescent="0.25">
      <c r="B7" s="1" t="s">
        <v>1</v>
      </c>
      <c r="C7" s="48" t="s">
        <v>2</v>
      </c>
      <c r="D7" s="48"/>
      <c r="E7" s="48"/>
      <c r="F7" s="2" t="s">
        <v>3</v>
      </c>
      <c r="G7" s="48">
        <v>72046635</v>
      </c>
      <c r="H7" s="49"/>
    </row>
    <row r="8" spans="2:8" ht="18.75" customHeight="1" x14ac:dyDescent="0.25">
      <c r="B8" s="1" t="s">
        <v>4</v>
      </c>
      <c r="C8" s="48" t="s">
        <v>5</v>
      </c>
      <c r="D8" s="48"/>
      <c r="E8" s="48"/>
      <c r="F8" s="48"/>
      <c r="G8" s="48"/>
      <c r="H8" s="49"/>
    </row>
    <row r="9" spans="2:8" ht="18.75" customHeight="1" thickBot="1" x14ac:dyDescent="0.3">
      <c r="B9" s="14" t="s">
        <v>6</v>
      </c>
      <c r="C9" s="15" t="s">
        <v>19</v>
      </c>
      <c r="D9" s="16" t="s">
        <v>7</v>
      </c>
      <c r="E9" s="26" t="s">
        <v>37</v>
      </c>
      <c r="F9" s="16" t="s">
        <v>8</v>
      </c>
      <c r="G9" s="50" t="s">
        <v>38</v>
      </c>
      <c r="H9" s="51"/>
    </row>
    <row r="10" spans="2:8" ht="18.75" customHeight="1" x14ac:dyDescent="0.25">
      <c r="B10" s="52" t="s">
        <v>12</v>
      </c>
      <c r="C10" s="53"/>
      <c r="D10" s="53"/>
      <c r="E10" s="53"/>
      <c r="F10" s="53"/>
      <c r="G10" s="53"/>
      <c r="H10" s="54"/>
    </row>
    <row r="11" spans="2:8" ht="18.75" customHeight="1" x14ac:dyDescent="0.25">
      <c r="B11" s="3" t="s">
        <v>9</v>
      </c>
      <c r="C11" s="55" t="s">
        <v>30</v>
      </c>
      <c r="D11" s="55"/>
      <c r="E11" s="55"/>
      <c r="F11" s="55"/>
      <c r="G11" s="55"/>
      <c r="H11" s="56"/>
    </row>
    <row r="12" spans="2:8" ht="18.75" customHeight="1" x14ac:dyDescent="0.25">
      <c r="B12" s="4" t="s">
        <v>1</v>
      </c>
      <c r="C12" s="55" t="s">
        <v>30</v>
      </c>
      <c r="D12" s="55"/>
      <c r="E12" s="55"/>
      <c r="F12" s="55"/>
      <c r="G12" s="55"/>
      <c r="H12" s="56"/>
    </row>
    <row r="13" spans="2:8" ht="18.75" customHeight="1" x14ac:dyDescent="0.25">
      <c r="B13" s="4" t="s">
        <v>4</v>
      </c>
      <c r="C13" s="55" t="s">
        <v>30</v>
      </c>
      <c r="D13" s="55"/>
      <c r="E13" s="55"/>
      <c r="F13" s="55"/>
      <c r="G13" s="55"/>
      <c r="H13" s="56"/>
    </row>
    <row r="14" spans="2:8" ht="18.75" customHeight="1" x14ac:dyDescent="0.25">
      <c r="B14" s="4" t="s">
        <v>10</v>
      </c>
      <c r="C14" s="55" t="s">
        <v>30</v>
      </c>
      <c r="D14" s="55"/>
      <c r="E14" s="55"/>
      <c r="F14" s="55"/>
      <c r="G14" s="55"/>
      <c r="H14" s="56"/>
    </row>
    <row r="15" spans="2:8" ht="18.75" customHeight="1" thickBot="1" x14ac:dyDescent="0.3">
      <c r="B15" s="14" t="s">
        <v>14</v>
      </c>
      <c r="C15" s="57" t="s">
        <v>30</v>
      </c>
      <c r="D15" s="59"/>
      <c r="E15" s="16" t="s">
        <v>15</v>
      </c>
      <c r="F15" s="57" t="s">
        <v>30</v>
      </c>
      <c r="G15" s="57"/>
      <c r="H15" s="58"/>
    </row>
    <row r="16" spans="2:8" ht="45" customHeight="1" x14ac:dyDescent="0.25">
      <c r="B16" s="69" t="s">
        <v>31</v>
      </c>
      <c r="C16" s="70"/>
      <c r="D16" s="70"/>
      <c r="E16" s="70"/>
      <c r="F16" s="70"/>
      <c r="G16" s="70"/>
      <c r="H16" s="71"/>
    </row>
    <row r="17" spans="1:9" s="17" customFormat="1" ht="111" thickBot="1" x14ac:dyDescent="0.3">
      <c r="A17" s="23"/>
      <c r="B17" s="9" t="s">
        <v>36</v>
      </c>
      <c r="C17" s="10" t="s">
        <v>20</v>
      </c>
      <c r="D17" s="10" t="s">
        <v>21</v>
      </c>
      <c r="E17" s="10" t="s">
        <v>22</v>
      </c>
      <c r="F17" s="11" t="s">
        <v>23</v>
      </c>
      <c r="G17" s="11" t="s">
        <v>24</v>
      </c>
      <c r="H17" s="12" t="s">
        <v>25</v>
      </c>
    </row>
    <row r="18" spans="1:9" s="17" customFormat="1" ht="36" customHeight="1" x14ac:dyDescent="0.25">
      <c r="A18" s="23"/>
      <c r="B18" s="22" t="s">
        <v>26</v>
      </c>
      <c r="C18" s="5">
        <v>2500</v>
      </c>
      <c r="D18" s="18">
        <v>0</v>
      </c>
      <c r="E18" s="21">
        <f t="shared" ref="E18:E21" si="0">D18*1.21</f>
        <v>0</v>
      </c>
      <c r="F18" s="8">
        <v>162</v>
      </c>
      <c r="G18" s="19">
        <f t="shared" ref="G18:G21" si="1">D18*F18</f>
        <v>0</v>
      </c>
      <c r="H18" s="20">
        <f t="shared" ref="H18:H21" si="2">E18*F18</f>
        <v>0</v>
      </c>
    </row>
    <row r="19" spans="1:9" s="17" customFormat="1" ht="36" customHeight="1" x14ac:dyDescent="0.25">
      <c r="A19" s="23"/>
      <c r="B19" s="7" t="s">
        <v>27</v>
      </c>
      <c r="C19" s="5">
        <v>2500</v>
      </c>
      <c r="D19" s="18">
        <v>0</v>
      </c>
      <c r="E19" s="21">
        <f t="shared" si="0"/>
        <v>0</v>
      </c>
      <c r="F19" s="8">
        <v>112</v>
      </c>
      <c r="G19" s="19">
        <f t="shared" si="1"/>
        <v>0</v>
      </c>
      <c r="H19" s="20">
        <f t="shared" si="2"/>
        <v>0</v>
      </c>
    </row>
    <row r="20" spans="1:9" s="17" customFormat="1" ht="36" customHeight="1" x14ac:dyDescent="0.25">
      <c r="A20" s="23"/>
      <c r="B20" s="7" t="s">
        <v>28</v>
      </c>
      <c r="C20" s="5">
        <v>500</v>
      </c>
      <c r="D20" s="18">
        <v>0</v>
      </c>
      <c r="E20" s="21">
        <f t="shared" si="0"/>
        <v>0</v>
      </c>
      <c r="F20" s="8">
        <v>50</v>
      </c>
      <c r="G20" s="19">
        <f t="shared" si="1"/>
        <v>0</v>
      </c>
      <c r="H20" s="20">
        <f t="shared" si="2"/>
        <v>0</v>
      </c>
    </row>
    <row r="21" spans="1:9" s="17" customFormat="1" ht="36" customHeight="1" thickBot="1" x14ac:dyDescent="0.3">
      <c r="A21" s="23"/>
      <c r="B21" s="27" t="s">
        <v>29</v>
      </c>
      <c r="C21" s="28">
        <v>500</v>
      </c>
      <c r="D21" s="29">
        <v>0</v>
      </c>
      <c r="E21" s="30">
        <f t="shared" si="0"/>
        <v>0</v>
      </c>
      <c r="F21" s="31">
        <v>12</v>
      </c>
      <c r="G21" s="32">
        <f t="shared" si="1"/>
        <v>0</v>
      </c>
      <c r="H21" s="33">
        <f t="shared" si="2"/>
        <v>0</v>
      </c>
    </row>
    <row r="22" spans="1:9" ht="30" customHeight="1" x14ac:dyDescent="0.25">
      <c r="B22" s="72" t="s">
        <v>32</v>
      </c>
      <c r="C22" s="73"/>
      <c r="D22" s="73"/>
      <c r="E22" s="73"/>
      <c r="F22" s="74"/>
      <c r="G22" s="78">
        <f>SUM(G18:G21)</f>
        <v>0</v>
      </c>
      <c r="H22" s="79"/>
    </row>
    <row r="23" spans="1:9" s="6" customFormat="1" ht="30" customHeight="1" thickBot="1" x14ac:dyDescent="0.3">
      <c r="B23" s="75" t="s">
        <v>33</v>
      </c>
      <c r="C23" s="76"/>
      <c r="D23" s="76"/>
      <c r="E23" s="76"/>
      <c r="F23" s="77"/>
      <c r="G23" s="80">
        <f>SUM(H18:H21)</f>
        <v>0</v>
      </c>
      <c r="H23" s="81"/>
      <c r="I23" s="23"/>
    </row>
    <row r="24" spans="1:9" ht="25.5" customHeight="1" thickBot="1" x14ac:dyDescent="0.3">
      <c r="B24" s="66" t="s">
        <v>13</v>
      </c>
      <c r="C24" s="67"/>
      <c r="D24" s="67"/>
      <c r="E24" s="67"/>
      <c r="F24" s="67"/>
      <c r="G24" s="67"/>
      <c r="H24" s="68"/>
    </row>
    <row r="25" spans="1:9" ht="17.25" customHeight="1" x14ac:dyDescent="0.25">
      <c r="B25" s="60" t="s">
        <v>35</v>
      </c>
      <c r="C25" s="61"/>
      <c r="D25" s="61"/>
      <c r="E25" s="61"/>
      <c r="F25" s="61"/>
      <c r="G25" s="61"/>
      <c r="H25" s="62"/>
      <c r="I25" s="25"/>
    </row>
    <row r="26" spans="1:9" ht="24" customHeight="1" x14ac:dyDescent="0.25">
      <c r="B26" s="63" t="s">
        <v>16</v>
      </c>
      <c r="C26" s="64"/>
      <c r="D26" s="64"/>
      <c r="E26" s="64"/>
      <c r="F26" s="64"/>
      <c r="G26" s="64"/>
      <c r="H26" s="65"/>
      <c r="I26" s="25"/>
    </row>
    <row r="27" spans="1:9" ht="24" customHeight="1" x14ac:dyDescent="0.25">
      <c r="B27" s="34" t="s">
        <v>17</v>
      </c>
      <c r="C27" s="35"/>
      <c r="D27" s="35"/>
      <c r="E27" s="35"/>
      <c r="F27" s="35"/>
      <c r="G27" s="35"/>
      <c r="H27" s="36"/>
      <c r="I27" s="25"/>
    </row>
    <row r="28" spans="1:9" ht="24" customHeight="1" x14ac:dyDescent="0.25">
      <c r="B28" s="34" t="s">
        <v>18</v>
      </c>
      <c r="C28" s="35"/>
      <c r="D28" s="35"/>
      <c r="E28" s="35"/>
      <c r="F28" s="35"/>
      <c r="G28" s="35"/>
      <c r="H28" s="36"/>
      <c r="I28" s="25"/>
    </row>
    <row r="29" spans="1:9" ht="24" customHeight="1" x14ac:dyDescent="0.25">
      <c r="B29" s="34" t="s">
        <v>41</v>
      </c>
      <c r="C29" s="35"/>
      <c r="D29" s="35"/>
      <c r="E29" s="35"/>
      <c r="F29" s="35"/>
      <c r="G29" s="35"/>
      <c r="H29" s="36"/>
      <c r="I29" s="25"/>
    </row>
    <row r="30" spans="1:9" s="23" customFormat="1" ht="24" customHeight="1" x14ac:dyDescent="0.25">
      <c r="B30" s="34" t="s">
        <v>47</v>
      </c>
      <c r="C30" s="35"/>
      <c r="D30" s="35"/>
      <c r="E30" s="35"/>
      <c r="F30" s="35"/>
      <c r="G30" s="35"/>
      <c r="H30" s="36"/>
      <c r="I30" s="25"/>
    </row>
    <row r="31" spans="1:9" ht="30" customHeight="1" x14ac:dyDescent="0.25">
      <c r="B31" s="34" t="s">
        <v>48</v>
      </c>
      <c r="C31" s="35"/>
      <c r="D31" s="35"/>
      <c r="E31" s="35"/>
      <c r="F31" s="35"/>
      <c r="G31" s="35"/>
      <c r="H31" s="36"/>
    </row>
    <row r="32" spans="1:9" s="23" customFormat="1" ht="102" customHeight="1" x14ac:dyDescent="0.25">
      <c r="B32" s="34" t="s">
        <v>40</v>
      </c>
      <c r="C32" s="35"/>
      <c r="D32" s="35"/>
      <c r="E32" s="35"/>
      <c r="F32" s="35"/>
      <c r="G32" s="35"/>
      <c r="H32" s="36"/>
    </row>
    <row r="33" spans="2:12" s="23" customFormat="1" ht="24" customHeight="1" x14ac:dyDescent="0.25">
      <c r="B33" s="37" t="s">
        <v>39</v>
      </c>
      <c r="C33" s="38"/>
      <c r="D33" s="38"/>
      <c r="E33" s="38"/>
      <c r="F33" s="38"/>
      <c r="G33" s="38"/>
      <c r="H33" s="39"/>
    </row>
    <row r="34" spans="2:12" ht="66.75" customHeight="1" thickBot="1" x14ac:dyDescent="0.3">
      <c r="B34" s="43" t="s">
        <v>43</v>
      </c>
      <c r="C34" s="44"/>
      <c r="D34" s="45" t="s">
        <v>44</v>
      </c>
      <c r="E34" s="46"/>
      <c r="F34" s="47"/>
      <c r="G34" s="40" t="s">
        <v>42</v>
      </c>
      <c r="H34" s="41"/>
      <c r="I34" s="25"/>
      <c r="L34" s="25"/>
    </row>
    <row r="35" spans="2:12" x14ac:dyDescent="0.25">
      <c r="B35" s="23"/>
      <c r="C35" s="23"/>
      <c r="D35" s="23"/>
      <c r="E35" s="23"/>
      <c r="F35" s="23"/>
      <c r="G35" s="24"/>
      <c r="H35" s="24"/>
      <c r="I35" s="25"/>
    </row>
    <row r="36" spans="2:12" x14ac:dyDescent="0.25">
      <c r="B36" s="23"/>
      <c r="C36" s="23"/>
      <c r="D36" s="23"/>
      <c r="E36" s="23"/>
      <c r="F36" s="23"/>
      <c r="G36" s="23"/>
      <c r="H36" s="23"/>
    </row>
    <row r="37" spans="2:12" ht="15" customHeight="1" x14ac:dyDescent="0.25">
      <c r="G37" s="42"/>
      <c r="H37" s="42"/>
    </row>
  </sheetData>
  <mergeCells count="35">
    <mergeCell ref="B2:H2"/>
    <mergeCell ref="C7:E7"/>
    <mergeCell ref="B3:H3"/>
    <mergeCell ref="B4:H4"/>
    <mergeCell ref="B5:H5"/>
    <mergeCell ref="C6:H6"/>
    <mergeCell ref="G7:H7"/>
    <mergeCell ref="C13:H13"/>
    <mergeCell ref="C14:H14"/>
    <mergeCell ref="F15:H15"/>
    <mergeCell ref="C15:D15"/>
    <mergeCell ref="B29:H29"/>
    <mergeCell ref="B25:H25"/>
    <mergeCell ref="B26:H26"/>
    <mergeCell ref="B27:H27"/>
    <mergeCell ref="B28:H28"/>
    <mergeCell ref="B24:H24"/>
    <mergeCell ref="B16:H16"/>
    <mergeCell ref="B22:F22"/>
    <mergeCell ref="B23:F23"/>
    <mergeCell ref="G22:H22"/>
    <mergeCell ref="G23:H23"/>
    <mergeCell ref="C8:H8"/>
    <mergeCell ref="G9:H9"/>
    <mergeCell ref="B10:H10"/>
    <mergeCell ref="C11:H11"/>
    <mergeCell ref="C12:H12"/>
    <mergeCell ref="B30:H30"/>
    <mergeCell ref="B33:H33"/>
    <mergeCell ref="G34:H34"/>
    <mergeCell ref="G37:H37"/>
    <mergeCell ref="B31:H31"/>
    <mergeCell ref="B32:H32"/>
    <mergeCell ref="B34:C34"/>
    <mergeCell ref="D34:F34"/>
  </mergeCells>
  <printOptions horizontalCentered="1"/>
  <pageMargins left="0.43307086614173229" right="0.43307086614173229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Krycí list</vt:lpstr>
      <vt:lpstr>'Krycí list'!Oblast_tisku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Kronďák</dc:creator>
  <cp:lastModifiedBy>CNPK</cp:lastModifiedBy>
  <cp:lastPrinted>2021-09-16T08:43:59Z</cp:lastPrinted>
  <dcterms:created xsi:type="dcterms:W3CDTF">2020-05-29T09:51:51Z</dcterms:created>
  <dcterms:modified xsi:type="dcterms:W3CDTF">2025-09-12T10:42:16Z</dcterms:modified>
</cp:coreProperties>
</file>