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Výpůjčka analyzátorů a reagencie\Žádost o vysvětlení\vysvětlení č. 4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List1!$A$1:$F$25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D18" i="1" l="1"/>
  <c r="D19" i="1" s="1"/>
</calcChain>
</file>

<file path=xl/sharedStrings.xml><?xml version="1.0" encoding="utf-8"?>
<sst xmlns="http://schemas.openxmlformats.org/spreadsheetml/2006/main" count="47" uniqueCount="36">
  <si>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</si>
  <si>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</si>
  <si>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</si>
  <si>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</si>
  <si>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</si>
  <si>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</si>
  <si>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</si>
  <si>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…</t>
  </si>
  <si>
    <t>Kontaktní osoba:</t>
  </si>
  <si>
    <t>NÁZEV VEŘEJNÉ ZAKÁZKY</t>
  </si>
  <si>
    <t>DODAVATEL</t>
  </si>
  <si>
    <t>Email:</t>
  </si>
  <si>
    <t>Telefon:</t>
  </si>
  <si>
    <t>Zadavatel:</t>
  </si>
  <si>
    <t>KRYCÍ LIST</t>
  </si>
  <si>
    <t>OŘ</t>
  </si>
  <si>
    <t>nadlimitní</t>
  </si>
  <si>
    <t>VÝPŮJČKA ANALYZÁTORŮ ACIDOBAZICKÁ ROVNOVÁHA_ABR 
+ DODÁVKA REAGENCIÍ</t>
  </si>
  <si>
    <t>Klatovská nemocnice, a.s.</t>
  </si>
  <si>
    <t>Plzeňská 929, Klatovy II, 339 01 Klatovy</t>
  </si>
  <si>
    <t>dodávky</t>
  </si>
  <si>
    <t>Předpokládaný počet testů za 12 měsíců</t>
  </si>
  <si>
    <t>Hlučnost přístroje během analýzy &lt; 60 db</t>
  </si>
  <si>
    <t>Možnost nasátí vzorků z kapiláry, stříkačky, ampule, mikrozkumavky, včetně skleněných kapilár odběrového systému Sarstedt</t>
  </si>
  <si>
    <t>Max. 2 výměnné kazety, které obsahují senzory a roztoky (reagenční, kalibrační, promývací a kontrolní) a prostor pro odpad</t>
  </si>
  <si>
    <t>Objem vzorku do max. 150 ul pro kompletní spektrum metod</t>
  </si>
  <si>
    <t>KN</t>
  </si>
  <si>
    <t>DN</t>
  </si>
  <si>
    <t>SPLŇUJE/NESPLŇUJE</t>
  </si>
  <si>
    <t>Nabízené analyzátory uvedené vlastnosti nad rámec požadavků dle Přílohy č. 2 ZD - Technická specifikace SPLŇUJÍ/NESPLŇUJÍ</t>
  </si>
  <si>
    <t>Hodnotící kritérium b) VLASTNOSTI ANALYZÁTORŮ NAD RÁMEC MINIMÁLNÍCH POŽADAVKŮ</t>
  </si>
  <si>
    <t>Celkem za 12 měsíců</t>
  </si>
  <si>
    <t>CELKEM ZA 60 MĚSÍCŮ (v Kč bez DPH)</t>
  </si>
  <si>
    <t>Hodnotící kritérium a) CELKOVÁ NABÍDKOVÁ CENA V KČ BEZ DPH (za 60 měsíců plnění)</t>
  </si>
  <si>
    <t>Cena za 1 vyšetření (reportovaný test) v Kč bez DPH:</t>
  </si>
  <si>
    <r>
      <rPr>
        <b/>
        <sz val="11"/>
        <color theme="1"/>
        <rFont val="Calibri"/>
        <family val="2"/>
        <charset val="238"/>
        <scheme val="minor"/>
      </rPr>
      <t>Vysvětlení pojmu - reportovaný test</t>
    </r>
    <r>
      <rPr>
        <sz val="11"/>
        <color theme="1"/>
        <rFont val="Calibri"/>
        <family val="2"/>
        <charset val="238"/>
        <scheme val="minor"/>
      </rPr>
      <t>: vyšetření (reportovaný test) je výsledek, který byl v daném časovém období uveden na výsledkovém protokolu (v elektronické či listinné podobě) vytvořeném v laboratorním informačním systému na základě požadavku (žádanky). Vyšetření (reportované testy) zahrnují vyšetření provedené na základě požadavků lékařů, veterinářů a případně dalších žadatelů (samoplátci, zaměstnavatel, atd.). Vyšetření (reportovaný test) nezahrnuje měření kalibračních bodů, kontrol, mezilaboratorních kontrol a ředění nebo opakování měření vzorku z téhož požadavku.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</si>
</sst>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4" fontId="0" fillId="0" borderId="2" xfId="1" applyFont="1" applyBorder="1" applyAlignment="1">
      <alignment horizontal="center" vertical="center" wrapText="1"/>
    </xf>
    <xf numFmtId="0" fontId="0" fillId="4" borderId="7" xfId="0" applyFill="1" applyBorder="1" applyAlignment="1">
      <alignment horizontal="left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9" xfId="0" applyFill="1" applyBorder="1" applyAlignment="1">
      <alignment horizontal="left" vertical="center"/>
    </xf>
    <xf numFmtId="44" fontId="0" fillId="5" borderId="18" xfId="1" applyFont="1" applyFill="1" applyBorder="1" applyAlignment="1">
      <alignment horizontal="center" vertical="center"/>
    </xf>
    <xf numFmtId="44" fontId="0" fillId="5" borderId="24" xfId="1" applyFont="1" applyFill="1" applyBorder="1" applyAlignment="1">
      <alignment horizontal="center" vertical="center"/>
    </xf>
    <xf numFmtId="44" fontId="0" fillId="5" borderId="19" xfId="1" applyFont="1" applyFill="1" applyBorder="1" applyAlignment="1">
      <alignment horizontal="center" vertical="center"/>
    </xf>
    <xf numFmtId="44" fontId="0" fillId="6" borderId="32" xfId="1" applyFont="1" applyFill="1" applyBorder="1" applyAlignment="1">
      <alignment horizontal="center" vertical="center"/>
    </xf>
    <xf numFmtId="44" fontId="0" fillId="6" borderId="33" xfId="1" applyFont="1" applyFill="1" applyBorder="1" applyAlignment="1">
      <alignment horizontal="center" vertical="center"/>
    </xf>
    <xf numFmtId="44" fontId="0" fillId="6" borderId="34" xfId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44" fontId="0" fillId="4" borderId="17" xfId="1" applyFont="1" applyFill="1" applyBorder="1" applyAlignment="1">
      <alignment horizontal="center" vertical="center"/>
    </xf>
    <xf numFmtId="44" fontId="0" fillId="4" borderId="15" xfId="1" applyFont="1" applyFill="1" applyBorder="1" applyAlignment="1">
      <alignment horizontal="center" vertical="center"/>
    </xf>
    <xf numFmtId="44" fontId="0" fillId="4" borderId="27" xfId="1" applyFont="1" applyFill="1" applyBorder="1" applyAlignment="1">
      <alignment horizontal="center" vertical="center"/>
    </xf>
    <xf numFmtId="44" fontId="0" fillId="4" borderId="12" xfId="1" applyFont="1" applyFill="1" applyBorder="1" applyAlignment="1">
      <alignment horizontal="center" vertical="center"/>
    </xf>
    <xf numFmtId="0" fontId="0" fillId="2" borderId="41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44" fontId="0" fillId="4" borderId="36" xfId="1" applyFont="1" applyFill="1" applyBorder="1" applyAlignment="1">
      <alignment horizontal="center" vertical="center"/>
    </xf>
    <xf numFmtId="44" fontId="0" fillId="4" borderId="37" xfId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4" fontId="0" fillId="5" borderId="17" xfId="1" applyFont="1" applyFill="1" applyBorder="1" applyAlignment="1">
      <alignment horizontal="center" vertical="center"/>
    </xf>
    <xf numFmtId="44" fontId="0" fillId="5" borderId="15" xfId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customWidth="1"/>
    <col min="6" max="6" width="17.140625" customWidth="1"/>
  </cols>
  <sheetData>
    <row r="1" spans="1:6" ht="28.5" customHeight="1" x14ac:dyDescent="0.25">
      <c r="A1" s="47" t="s">
        <v>14</v>
      </c>
      <c r="B1" s="48"/>
      <c r="C1" s="48"/>
      <c r="D1" s="48"/>
      <c r="E1" s="48"/>
      <c r="F1" s="49"/>
    </row>
    <row r="2" spans="1:6" ht="27.75" customHeight="1" x14ac:dyDescent="0.25">
      <c r="A2" s="50" t="s">
        <v>9</v>
      </c>
      <c r="B2" s="51"/>
      <c r="C2" s="51"/>
      <c r="D2" s="51"/>
      <c r="E2" s="51"/>
      <c r="F2" s="52"/>
    </row>
    <row r="3" spans="1:6" ht="30.75" customHeight="1" x14ac:dyDescent="0.25">
      <c r="A3" s="59" t="s">
        <v>17</v>
      </c>
      <c r="B3" s="60"/>
      <c r="C3" s="60"/>
      <c r="D3" s="60"/>
      <c r="E3" s="60"/>
      <c r="F3" s="61"/>
    </row>
    <row r="4" spans="1:6" x14ac:dyDescent="0.25">
      <c r="A4" s="6" t="s">
        <v>13</v>
      </c>
      <c r="B4" s="57" t="s">
        <v>18</v>
      </c>
      <c r="C4" s="57"/>
      <c r="D4" s="57"/>
      <c r="E4" s="57"/>
      <c r="F4" s="58"/>
    </row>
    <row r="5" spans="1:6" x14ac:dyDescent="0.25">
      <c r="A5" s="1" t="s">
        <v>0</v>
      </c>
      <c r="B5" s="53" t="s">
        <v>19</v>
      </c>
      <c r="C5" s="53"/>
      <c r="D5" s="53"/>
      <c r="E5" s="2" t="s">
        <v>1</v>
      </c>
      <c r="F5" s="3">
        <v>26360527</v>
      </c>
    </row>
    <row r="6" spans="1:6" x14ac:dyDescent="0.25">
      <c r="A6" s="1" t="s">
        <v>3</v>
      </c>
      <c r="B6" s="7" t="s">
        <v>20</v>
      </c>
      <c r="C6" s="2" t="s">
        <v>4</v>
      </c>
      <c r="D6" s="4" t="s">
        <v>16</v>
      </c>
      <c r="E6" s="2" t="s">
        <v>5</v>
      </c>
      <c r="F6" s="5" t="s">
        <v>15</v>
      </c>
    </row>
    <row r="7" spans="1:6" x14ac:dyDescent="0.25">
      <c r="A7" s="54" t="s">
        <v>10</v>
      </c>
      <c r="B7" s="55"/>
      <c r="C7" s="55"/>
      <c r="D7" s="55"/>
      <c r="E7" s="55"/>
      <c r="F7" s="56"/>
    </row>
    <row r="8" spans="1:6" ht="37.5" customHeight="1" x14ac:dyDescent="0.25">
      <c r="A8" s="6" t="s">
        <v>6</v>
      </c>
      <c r="B8" s="43" t="s">
        <v>7</v>
      </c>
      <c r="C8" s="43"/>
      <c r="D8" s="43"/>
      <c r="E8" s="43"/>
      <c r="F8" s="44"/>
    </row>
    <row r="9" spans="1:6" ht="15" customHeight="1" x14ac:dyDescent="0.25">
      <c r="A9" s="1" t="s">
        <v>0</v>
      </c>
      <c r="B9" s="43" t="s">
        <v>7</v>
      </c>
      <c r="C9" s="43"/>
      <c r="D9" s="43"/>
      <c r="E9" s="2" t="s">
        <v>1</v>
      </c>
      <c r="F9" s="11" t="s">
        <v>7</v>
      </c>
    </row>
    <row r="10" spans="1:6" ht="15.75" customHeight="1" x14ac:dyDescent="0.25">
      <c r="A10" s="1" t="s">
        <v>2</v>
      </c>
      <c r="B10" s="43" t="s">
        <v>7</v>
      </c>
      <c r="C10" s="43"/>
      <c r="D10" s="43"/>
      <c r="E10" s="43"/>
      <c r="F10" s="44"/>
    </row>
    <row r="11" spans="1:6" x14ac:dyDescent="0.25">
      <c r="A11" s="1" t="s">
        <v>8</v>
      </c>
      <c r="B11" s="43" t="s">
        <v>7</v>
      </c>
      <c r="C11" s="43"/>
      <c r="D11" s="43"/>
      <c r="E11" s="43"/>
      <c r="F11" s="44"/>
    </row>
    <row r="12" spans="1:6" ht="15.75" thickBot="1" x14ac:dyDescent="0.3">
      <c r="A12" s="14" t="s">
        <v>11</v>
      </c>
      <c r="B12" s="45" t="s">
        <v>7</v>
      </c>
      <c r="C12" s="45"/>
      <c r="D12" s="15" t="s">
        <v>12</v>
      </c>
      <c r="E12" s="45" t="s">
        <v>7</v>
      </c>
      <c r="F12" s="46"/>
    </row>
    <row r="13" spans="1:6" ht="37.5" customHeight="1" thickBot="1" x14ac:dyDescent="0.3">
      <c r="A13" s="73" t="s">
        <v>33</v>
      </c>
      <c r="B13" s="74"/>
      <c r="C13" s="74"/>
      <c r="D13" s="74"/>
      <c r="E13" s="74"/>
      <c r="F13" s="75"/>
    </row>
    <row r="14" spans="1:6" ht="44.25" customHeight="1" x14ac:dyDescent="0.25">
      <c r="A14" s="69" t="s">
        <v>34</v>
      </c>
      <c r="B14" s="70"/>
      <c r="C14" s="71">
        <v>0</v>
      </c>
      <c r="D14" s="71"/>
      <c r="E14" s="71"/>
      <c r="F14" s="72"/>
    </row>
    <row r="15" spans="1:6" ht="96" customHeight="1" x14ac:dyDescent="0.25">
      <c r="A15" s="62" t="s">
        <v>35</v>
      </c>
      <c r="B15" s="63"/>
      <c r="C15" s="63"/>
      <c r="D15" s="63"/>
      <c r="E15" s="63"/>
      <c r="F15" s="64"/>
    </row>
    <row r="16" spans="1:6" ht="21.75" customHeight="1" x14ac:dyDescent="0.25">
      <c r="A16" s="65" t="s">
        <v>21</v>
      </c>
      <c r="B16" s="66"/>
      <c r="C16" s="8" t="s">
        <v>26</v>
      </c>
      <c r="D16" s="12">
        <v>5790</v>
      </c>
      <c r="E16" s="76">
        <f>C14*D16</f>
        <v>0</v>
      </c>
      <c r="F16" s="77"/>
    </row>
    <row r="17" spans="1:6" ht="21.75" customHeight="1" x14ac:dyDescent="0.25">
      <c r="A17" s="67"/>
      <c r="B17" s="68"/>
      <c r="C17" s="10" t="s">
        <v>27</v>
      </c>
      <c r="D17" s="13">
        <v>4700</v>
      </c>
      <c r="E17" s="76">
        <f>C14*D17</f>
        <v>0</v>
      </c>
      <c r="F17" s="77"/>
    </row>
    <row r="18" spans="1:6" ht="21.75" customHeight="1" thickBot="1" x14ac:dyDescent="0.3">
      <c r="A18" s="9"/>
      <c r="B18" s="23" t="s">
        <v>31</v>
      </c>
      <c r="C18" s="24"/>
      <c r="D18" s="17">
        <f>E16+E17</f>
        <v>0</v>
      </c>
      <c r="E18" s="18"/>
      <c r="F18" s="19"/>
    </row>
    <row r="19" spans="1:6" ht="31.5" customHeight="1" thickBot="1" x14ac:dyDescent="0.3">
      <c r="A19" s="16"/>
      <c r="B19" s="25" t="s">
        <v>32</v>
      </c>
      <c r="C19" s="26"/>
      <c r="D19" s="20">
        <f>D18*5</f>
        <v>0</v>
      </c>
      <c r="E19" s="21"/>
      <c r="F19" s="22"/>
    </row>
    <row r="20" spans="1:6" ht="43.5" customHeight="1" thickBot="1" x14ac:dyDescent="0.3">
      <c r="A20" s="27" t="s">
        <v>30</v>
      </c>
      <c r="B20" s="28"/>
      <c r="C20" s="28"/>
      <c r="D20" s="28"/>
      <c r="E20" s="28"/>
      <c r="F20" s="29"/>
    </row>
    <row r="21" spans="1:6" ht="40.5" customHeight="1" x14ac:dyDescent="0.25">
      <c r="A21" s="40" t="s">
        <v>29</v>
      </c>
      <c r="B21" s="41"/>
      <c r="C21" s="41"/>
      <c r="D21" s="41"/>
      <c r="E21" s="41"/>
      <c r="F21" s="42"/>
    </row>
    <row r="22" spans="1:6" ht="43.5" customHeight="1" x14ac:dyDescent="0.25">
      <c r="A22" s="30" t="s">
        <v>22</v>
      </c>
      <c r="B22" s="31"/>
      <c r="C22" s="31"/>
      <c r="D22" s="32"/>
      <c r="E22" s="36" t="s">
        <v>28</v>
      </c>
      <c r="F22" s="37"/>
    </row>
    <row r="23" spans="1:6" ht="43.5" customHeight="1" x14ac:dyDescent="0.25">
      <c r="A23" s="30" t="s">
        <v>23</v>
      </c>
      <c r="B23" s="31"/>
      <c r="C23" s="31"/>
      <c r="D23" s="32"/>
      <c r="E23" s="36" t="s">
        <v>28</v>
      </c>
      <c r="F23" s="37"/>
    </row>
    <row r="24" spans="1:6" ht="43.5" customHeight="1" x14ac:dyDescent="0.25">
      <c r="A24" s="30" t="s">
        <v>24</v>
      </c>
      <c r="B24" s="31"/>
      <c r="C24" s="31"/>
      <c r="D24" s="32"/>
      <c r="E24" s="36" t="s">
        <v>28</v>
      </c>
      <c r="F24" s="37"/>
    </row>
    <row r="25" spans="1:6" ht="37.5" customHeight="1" thickBot="1" x14ac:dyDescent="0.3">
      <c r="A25" s="33" t="s">
        <v>25</v>
      </c>
      <c r="B25" s="34"/>
      <c r="C25" s="34"/>
      <c r="D25" s="35"/>
      <c r="E25" s="38" t="s">
        <v>28</v>
      </c>
      <c r="F25" s="39"/>
    </row>
  </sheetData>
  <sheetProtection sheet="1" objects="1" scenarios="1"/>
  <protectedRanges>
    <protectedRange sqref="B8:F8 B9:D9 F9 B10:F11 B12:C12 E12:F12 C14:F15 E22:F25" name="Oblast1"/>
  </protectedRanges>
  <mergeCells count="33">
    <mergeCell ref="C14:F14"/>
    <mergeCell ref="A13:F13"/>
    <mergeCell ref="E16:F16"/>
    <mergeCell ref="E17:F17"/>
    <mergeCell ref="A21:F21"/>
    <mergeCell ref="B10:F10"/>
    <mergeCell ref="B12:C12"/>
    <mergeCell ref="E12:F12"/>
    <mergeCell ref="A1:F1"/>
    <mergeCell ref="A2:F2"/>
    <mergeCell ref="B5:D5"/>
    <mergeCell ref="B9:D9"/>
    <mergeCell ref="A7:F7"/>
    <mergeCell ref="B4:F4"/>
    <mergeCell ref="B8:F8"/>
    <mergeCell ref="A3:F3"/>
    <mergeCell ref="A15:F15"/>
    <mergeCell ref="A16:B17"/>
    <mergeCell ref="B11:F11"/>
    <mergeCell ref="A14:B14"/>
    <mergeCell ref="A22:D22"/>
    <mergeCell ref="A23:D23"/>
    <mergeCell ref="A24:D24"/>
    <mergeCell ref="A25:D25"/>
    <mergeCell ref="E22:F22"/>
    <mergeCell ref="E23:F23"/>
    <mergeCell ref="E24:F24"/>
    <mergeCell ref="E25:F25"/>
    <mergeCell ref="D18:F18"/>
    <mergeCell ref="D19:F19"/>
    <mergeCell ref="B18:C18"/>
    <mergeCell ref="B19:C19"/>
    <mergeCell ref="A20:F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2020-12-17T06:36:01Z</cp:lastPrinted>
  <dcterms:created xsi:type="dcterms:W3CDTF">2020-05-29T09:51:51Z</dcterms:created>
  <dcterms:modified xsi:type="dcterms:W3CDTF">2025-09-19T07:57:34Z</dcterms:modified>
</cp:coreProperties>
</file>