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Z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14" i="1" l="1"/>
  <c r="H8" i="1" l="1"/>
  <c r="H13" i="1"/>
  <c r="H7" i="1" l="1"/>
  <c r="H9" i="1" l="1"/>
  <c r="H10" i="1"/>
  <c r="H11" i="1"/>
  <c r="H12" i="1"/>
  <c r="H15" i="1"/>
  <c r="H16" i="1" l="1"/>
  <c r="H17" i="1" l="1"/>
  <c r="H18" i="1" l="1"/>
</calcChain>
</file>

<file path=xl/sharedStrings.xml><?xml version="1.0" encoding="utf-8"?>
<sst xmlns="http://schemas.openxmlformats.org/spreadsheetml/2006/main" count="39" uniqueCount="32">
  <si>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</si>
  <si>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</si>
  <si>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</si>
  <si>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</si>
  <si>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</si>
  <si>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</si>
  <si>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</si>
  <si>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</si>
  <si>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</si>
  <si>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</si>
  <si>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</si>
  <si>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 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</si>
  <si>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</si>
  <si>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</si>
  <si>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</si>
  <si>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</si>
  <si>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</si>
  <si>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</si>
  <si>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</si>
  <si>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</si>
  <si>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</si>
  <si>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</si>
  <si>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</si>
  <si>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>Drobné stavební práce pro montáž zádržného systému včetně zapravení povrchu říms po odřezání stávajících zábr. sloupků</t>
  </si>
  <si>
    <t xml:space="preserve">Dopravně inženýrské opatření </t>
  </si>
  <si>
    <t>Demontáž stávajícího zádržného systému - odřezání zábradelního svodidla (zdemontovaný materiál bude ponechán na hromadě v místě stavby, odvoz a likvidaci zajistí objednatel)</t>
  </si>
  <si>
    <t>Montáž a dodávka směrového sloupku na svodidlo
 - modré provedení
 - označení začátku a konce mostu</t>
  </si>
  <si>
    <t>ks</t>
  </si>
  <si>
    <t>Ukončení zádržného systému dle platných TP a TPV:
 - 4x krátký výškový náběh s náběhovou přechodkou</t>
  </si>
  <si>
    <t>Oprava zádržného systému - most ev. č. 235-008 Terešovská Huť</t>
  </si>
  <si>
    <r>
      <rPr>
        <b/>
        <sz val="10"/>
        <rFont val="Arial CE"/>
        <charset val="238"/>
      </rPr>
      <t>Zábradelní svodidlo (H2)</t>
    </r>
    <r>
      <rPr>
        <sz val="10"/>
        <rFont val="Arial CE"/>
        <charset val="238"/>
      </rPr>
      <t xml:space="preserve"> se svislou výplní, kotvené do bet. římsy s nášlapnou hranou výšky </t>
    </r>
    <r>
      <rPr>
        <b/>
        <sz val="10"/>
        <rFont val="Arial CE"/>
        <charset val="238"/>
      </rPr>
      <t>+150mm</t>
    </r>
    <r>
      <rPr>
        <sz val="10"/>
        <rFont val="Arial CE"/>
        <charset val="238"/>
      </rPr>
      <t xml:space="preserve"> vůči vozovce, PKO žárový zinek,
délky říms:  L římsa 14,1m; P římsa 14,7m
šířka říms: 0,6m
nášlapná hrana: +150mm</t>
    </r>
  </si>
  <si>
    <r>
      <rPr>
        <b/>
        <sz val="10"/>
        <rFont val="Arial CE"/>
        <charset val="238"/>
      </rPr>
      <t>Jednostranné silniční svodidlo (H1)</t>
    </r>
    <r>
      <rPr>
        <sz val="10"/>
        <rFont val="Arial CE"/>
        <charset val="238"/>
      </rPr>
      <t xml:space="preserve">
 - pokračování svodidla v plné výšce mimo most v těchto směrech:
  - jízdní pruh směr Mlečice - před mostem……………...4m
  - jízdní pruh směr Terešovská Huť - před mostem……..4m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</si>
</sst>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1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/>
    <xf numFmtId="164" fontId="9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0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9" fillId="3" borderId="4" xfId="0" applyNumberFormat="1" applyFont="1" applyFill="1" applyBorder="1" applyAlignment="1" applyProtection="1"/>
    <xf numFmtId="164" fontId="9" fillId="0" borderId="0" xfId="0" applyNumberFormat="1" applyFont="1" applyFill="1" applyAlignment="1" applyProtection="1">
      <alignment horizontal="right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164" fontId="10" fillId="0" borderId="16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1"/>
  <sheetViews>
    <sheetView tabSelected="1" zoomScale="140" zoomScaleNormal="140" workbookViewId="0">
      <selection activeCell="K9" sqref="K9"/>
    </sheetView>
  </sheetViews>
  <sheetFormatPr defaultRowHeight="12.75" x14ac:dyDescent="0.2"/>
  <cols>
    <col min="1" max="1" width="5.85546875" customWidth="1"/>
    <col min="2" max="2" width="5.140625" customWidth="1"/>
    <col min="4" max="4" width="56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3" t="s">
        <v>15</v>
      </c>
      <c r="B1" s="11"/>
      <c r="C1" s="11"/>
      <c r="D1" s="11"/>
      <c r="E1" s="11"/>
      <c r="F1" s="11"/>
      <c r="G1" s="11"/>
      <c r="H1" s="12"/>
    </row>
    <row r="2" spans="1:10" x14ac:dyDescent="0.2">
      <c r="A2" s="13" t="s">
        <v>16</v>
      </c>
      <c r="B2" s="14"/>
      <c r="C2" s="18" t="s">
        <v>19</v>
      </c>
      <c r="D2" s="15"/>
      <c r="E2" s="14"/>
      <c r="F2" s="16" t="s">
        <v>0</v>
      </c>
      <c r="G2" s="32"/>
      <c r="H2" s="17"/>
    </row>
    <row r="3" spans="1:10" x14ac:dyDescent="0.2">
      <c r="A3" s="13" t="s">
        <v>17</v>
      </c>
      <c r="B3" s="14"/>
      <c r="C3" s="18" t="s">
        <v>29</v>
      </c>
      <c r="D3" s="14"/>
      <c r="E3" s="14"/>
      <c r="F3" s="16"/>
      <c r="G3" s="19" t="s">
        <v>1</v>
      </c>
      <c r="H3" s="17"/>
    </row>
    <row r="4" spans="1:10" x14ac:dyDescent="0.2">
      <c r="A4" s="20"/>
      <c r="B4" s="21"/>
      <c r="C4" s="22"/>
      <c r="D4" s="22"/>
      <c r="E4" s="22"/>
      <c r="F4" s="22"/>
      <c r="G4" s="22"/>
      <c r="H4" s="23"/>
    </row>
    <row r="5" spans="1:10" ht="19.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</row>
    <row r="6" spans="1:10" ht="24.95" customHeight="1" x14ac:dyDescent="0.2">
      <c r="A6" s="25"/>
      <c r="B6" s="26"/>
      <c r="C6" s="27">
        <v>0</v>
      </c>
      <c r="D6" s="45" t="s">
        <v>10</v>
      </c>
      <c r="E6" s="28"/>
      <c r="F6" s="29"/>
      <c r="G6" s="30"/>
      <c r="H6" s="31"/>
    </row>
    <row r="7" spans="1:10" ht="76.5" x14ac:dyDescent="0.2">
      <c r="A7" s="24">
        <v>1</v>
      </c>
      <c r="B7" s="35"/>
      <c r="C7" s="35"/>
      <c r="D7" s="43" t="s">
        <v>30</v>
      </c>
      <c r="E7" s="41" t="s">
        <v>14</v>
      </c>
      <c r="F7" s="42">
        <v>28.8</v>
      </c>
      <c r="G7" s="40">
        <v>0</v>
      </c>
      <c r="H7" s="36">
        <f>F7*G7</f>
        <v>0</v>
      </c>
    </row>
    <row r="8" spans="1:10" ht="51" x14ac:dyDescent="0.2">
      <c r="A8" s="24">
        <v>2</v>
      </c>
      <c r="B8" s="35"/>
      <c r="C8" s="35"/>
      <c r="D8" s="43" t="s">
        <v>31</v>
      </c>
      <c r="E8" s="41" t="s">
        <v>14</v>
      </c>
      <c r="F8" s="42">
        <v>8</v>
      </c>
      <c r="G8" s="40">
        <v>0</v>
      </c>
      <c r="H8" s="36">
        <f>F8*G8</f>
        <v>0</v>
      </c>
    </row>
    <row r="9" spans="1:10" ht="38.25" x14ac:dyDescent="0.2">
      <c r="A9" s="24">
        <v>3</v>
      </c>
      <c r="B9" s="3"/>
      <c r="C9" s="3"/>
      <c r="D9" s="43" t="s">
        <v>25</v>
      </c>
      <c r="E9" s="41" t="s">
        <v>18</v>
      </c>
      <c r="F9" s="42">
        <v>1</v>
      </c>
      <c r="G9" s="40">
        <v>0</v>
      </c>
      <c r="H9" s="36">
        <f t="shared" ref="H9:H15" si="0">F9*G9</f>
        <v>0</v>
      </c>
    </row>
    <row r="10" spans="1:10" ht="17.25" customHeight="1" x14ac:dyDescent="0.2">
      <c r="A10" s="24">
        <v>4</v>
      </c>
      <c r="B10" s="35"/>
      <c r="C10" s="35"/>
      <c r="D10" s="43" t="s">
        <v>21</v>
      </c>
      <c r="E10" s="41" t="s">
        <v>18</v>
      </c>
      <c r="F10" s="42">
        <v>1</v>
      </c>
      <c r="G10" s="40">
        <v>0</v>
      </c>
      <c r="H10" s="36">
        <f t="shared" si="0"/>
        <v>0</v>
      </c>
    </row>
    <row r="11" spans="1:10" ht="17.25" customHeight="1" x14ac:dyDescent="0.2">
      <c r="A11" s="24">
        <v>5</v>
      </c>
      <c r="B11" s="35"/>
      <c r="C11" s="35"/>
      <c r="D11" s="43" t="s">
        <v>22</v>
      </c>
      <c r="E11" s="41" t="s">
        <v>18</v>
      </c>
      <c r="F11" s="42">
        <v>1</v>
      </c>
      <c r="G11" s="40">
        <v>0</v>
      </c>
      <c r="H11" s="36">
        <f t="shared" si="0"/>
        <v>0</v>
      </c>
      <c r="J11" s="34"/>
    </row>
    <row r="12" spans="1:10" ht="25.5" x14ac:dyDescent="0.2">
      <c r="A12" s="24">
        <v>6</v>
      </c>
      <c r="B12" s="35"/>
      <c r="C12" s="35"/>
      <c r="D12" s="43" t="s">
        <v>23</v>
      </c>
      <c r="E12" s="41" t="s">
        <v>18</v>
      </c>
      <c r="F12" s="42">
        <v>1</v>
      </c>
      <c r="G12" s="40">
        <v>0</v>
      </c>
      <c r="H12" s="36">
        <f t="shared" si="0"/>
        <v>0</v>
      </c>
    </row>
    <row r="13" spans="1:10" ht="25.5" x14ac:dyDescent="0.2">
      <c r="A13" s="24">
        <v>7</v>
      </c>
      <c r="B13" s="35"/>
      <c r="C13" s="35"/>
      <c r="D13" s="43" t="s">
        <v>28</v>
      </c>
      <c r="E13" s="41" t="s">
        <v>18</v>
      </c>
      <c r="F13" s="42">
        <v>1</v>
      </c>
      <c r="G13" s="40">
        <v>0</v>
      </c>
      <c r="H13" s="36">
        <f t="shared" si="0"/>
        <v>0</v>
      </c>
    </row>
    <row r="14" spans="1:10" ht="38.25" x14ac:dyDescent="0.2">
      <c r="A14" s="24">
        <v>8</v>
      </c>
      <c r="B14" s="35"/>
      <c r="C14" s="35"/>
      <c r="D14" s="43" t="s">
        <v>26</v>
      </c>
      <c r="E14" s="41" t="s">
        <v>27</v>
      </c>
      <c r="F14" s="42">
        <v>4</v>
      </c>
      <c r="G14" s="40">
        <v>0</v>
      </c>
      <c r="H14" s="36">
        <f t="shared" si="0"/>
        <v>0</v>
      </c>
    </row>
    <row r="15" spans="1:10" ht="17.25" customHeight="1" x14ac:dyDescent="0.2">
      <c r="A15" s="24">
        <v>9</v>
      </c>
      <c r="B15" s="35"/>
      <c r="C15" s="35"/>
      <c r="D15" s="43" t="s">
        <v>24</v>
      </c>
      <c r="E15" s="41" t="s">
        <v>18</v>
      </c>
      <c r="F15" s="42">
        <v>1</v>
      </c>
      <c r="G15" s="40">
        <v>0</v>
      </c>
      <c r="H15" s="36">
        <f t="shared" si="0"/>
        <v>0</v>
      </c>
    </row>
    <row r="16" spans="1:10" ht="17.25" customHeight="1" x14ac:dyDescent="0.2">
      <c r="A16" s="2"/>
      <c r="B16" s="2"/>
      <c r="C16" s="2"/>
      <c r="D16" s="39" t="s">
        <v>12</v>
      </c>
      <c r="E16" s="37"/>
      <c r="F16" s="37"/>
      <c r="G16" s="37"/>
      <c r="H16" s="38">
        <f>SUM(H7:H15)</f>
        <v>0</v>
      </c>
    </row>
    <row r="17" spans="1:8" ht="17.25" customHeight="1" x14ac:dyDescent="0.2">
      <c r="A17" s="4"/>
      <c r="B17" s="4"/>
      <c r="C17" s="5" t="s">
        <v>1</v>
      </c>
      <c r="D17" s="10" t="s">
        <v>13</v>
      </c>
      <c r="E17" s="1"/>
      <c r="F17" s="1"/>
      <c r="G17" s="1"/>
      <c r="H17" s="9">
        <f>H16*0.21</f>
        <v>0</v>
      </c>
    </row>
    <row r="18" spans="1:8" ht="17.25" customHeight="1" x14ac:dyDescent="0.2">
      <c r="A18" s="4"/>
      <c r="B18" s="4"/>
      <c r="C18" s="5"/>
      <c r="D18" s="10" t="s">
        <v>20</v>
      </c>
      <c r="E18" s="1"/>
      <c r="F18" s="1"/>
      <c r="G18" s="1"/>
      <c r="H18" s="9">
        <f>SUM(H16+H17)</f>
        <v>0</v>
      </c>
    </row>
    <row r="19" spans="1:8" ht="17.25" customHeight="1" x14ac:dyDescent="0.2"/>
    <row r="20" spans="1:8" x14ac:dyDescent="0.2">
      <c r="E20" s="1"/>
      <c r="F20" s="1"/>
      <c r="G20" s="1"/>
    </row>
    <row r="21" spans="1:8" x14ac:dyDescent="0.2">
      <c r="A21" s="44" t="s">
        <v>11</v>
      </c>
      <c r="B21" s="44"/>
      <c r="C21" s="44"/>
      <c r="D21" s="44"/>
      <c r="E21" s="44"/>
      <c r="F21" s="44"/>
      <c r="G21" s="44"/>
      <c r="H21" s="44"/>
    </row>
  </sheetData>
  <mergeCells count="1">
    <mergeCell ref="A21:H21"/>
  </mergeCells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2025-07-03T05:28:49Z</dcterms:modified>
</cp:coreProperties>
</file>