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1-Fuks Jiří\1-stavby\2025-stavby\4-BESIP 2025\100-konkrétní zakázky-ZS-2025-BESIP\16 (22.) - 201-020, Všehrdy\1 -- 201-020, Všehrdy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7" i="1" l="1"/>
  <c r="H8" i="1" l="1"/>
  <c r="H13" i="1"/>
  <c r="H9" i="1" l="1"/>
  <c r="H10" i="1"/>
  <c r="H11" i="1"/>
  <c r="H12" i="1"/>
  <c r="H14" i="1"/>
  <c r="H15" i="1" l="1"/>
  <c r="H16" i="1" l="1"/>
  <c r="H17" i="1" l="1"/>
</calcChain>
</file>

<file path=xl/sharedStrings.xml><?xml version="1.0" encoding="utf-8"?>
<sst xmlns="http://schemas.openxmlformats.org/spreadsheetml/2006/main" count="36" uniqueCount="29">
  <si>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</si>
  <si>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</si>
  <si>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</si>
  <si>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</si>
  <si>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</si>
  <si>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</si>
  <si>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</si>
  <si>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</si>
  <si>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</si>
  <si>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</si>
  <si>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</si>
  <si>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</si>
  <si>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</si>
  <si>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</si>
  <si>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</si>
  <si>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</si>
  <si>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</si>
  <si>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</si>
  <si>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Oprava zádržného systému</t>
  </si>
  <si>
    <t>Celkem vč. DPH 21%</t>
  </si>
  <si>
    <t>Montáž zádržného systému</t>
  </si>
  <si>
    <t>Doprava</t>
  </si>
  <si>
    <t xml:space="preserve">Dopravně inženýrské opatření </t>
  </si>
  <si>
    <t>Ukončení zádržného systému dle platných TP a TPV:
 - 4x krátký výškový náběh s náběhovou přechodkou</t>
  </si>
  <si>
    <t>Drobné stavební práce pro montáž zádržného systému včetně zapravení povrchu říms po odbourání/odřezání stávajících zábr. sloupků</t>
  </si>
  <si>
    <t>Oprava zádržného systému - most ev. č. 201-020 Všehrdy</t>
  </si>
  <si>
    <t>Jednostranné silniční svodidlo (H1)
 - pokračování svodidla mimo most v plné výšce na pravé straně:
        - jízdní pruh směr Všehrdy - před mostem…….4m
 - na levé straně mostu v plné výšce (v místě mostu sloupky á 4m!):
        - jízdní pruh směr Holovousy……....12m</t>
  </si>
  <si>
    <r>
      <t xml:space="preserve">Zábradelní svodidlo (H2) se svislou výplní, kotvené do bet. římsy s nášlapnou hranou výšky </t>
    </r>
    <r>
      <rPr>
        <b/>
        <sz val="10"/>
        <rFont val="Arial CE"/>
        <charset val="238"/>
      </rPr>
      <t>+0mm</t>
    </r>
    <r>
      <rPr>
        <sz val="10"/>
        <rFont val="Arial CE"/>
        <charset val="238"/>
      </rPr>
      <t xml:space="preserve"> vůči vozovce, PKO žárový zinek
- pouze na pravé římse:
délka římsy: 8,2 m
šířka římsy: 750mm
nášlapná hrana: +0 mm</t>
    </r>
  </si>
  <si>
    <r>
      <t xml:space="preserve">Demontáž stávajícího zádržného systému 
 - šetrná demontáž 3-madlového zábradlí </t>
    </r>
    <r>
      <rPr>
        <u/>
        <sz val="10"/>
        <rFont val="Arial CE"/>
        <charset val="238"/>
      </rPr>
      <t>pouze na pravé římse</t>
    </r>
    <r>
      <rPr>
        <sz val="10"/>
        <rFont val="Arial CE"/>
        <charset val="238"/>
      </rPr>
      <t xml:space="preserve"> 
   v dl. 8m (odvoz zábradlí zajistí objednatel)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</si>
</sst>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4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" fontId="9" fillId="3" borderId="4" xfId="0" applyNumberFormat="1" applyFont="1" applyFill="1" applyBorder="1" applyAlignment="1" applyProtection="1"/>
    <xf numFmtId="164" fontId="9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0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164" fontId="1" fillId="0" borderId="1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4" fontId="9" fillId="3" borderId="4" xfId="0" applyNumberFormat="1" applyFont="1" applyFill="1" applyBorder="1" applyAlignment="1" applyProtection="1"/>
    <xf numFmtId="164" fontId="9" fillId="0" borderId="0" xfId="0" applyNumberFormat="1" applyFont="1" applyFill="1" applyAlignment="1" applyProtection="1">
      <alignment horizontal="right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6" fillId="0" borderId="3" xfId="0" applyNumberFormat="1" applyFont="1" applyFill="1" applyBorder="1" applyAlignment="1" applyProtection="1">
      <alignment vertical="center" wrapText="1"/>
    </xf>
    <xf numFmtId="3" fontId="11" fillId="0" borderId="0" xfId="0" applyNumberFormat="1" applyFont="1" applyAlignment="1">
      <alignment vertical="center"/>
    </xf>
    <xf numFmtId="3" fontId="11" fillId="0" borderId="0" xfId="0" applyNumberFormat="1" applyFont="1"/>
    <xf numFmtId="3" fontId="12" fillId="0" borderId="0" xfId="0" applyNumberFormat="1" applyFont="1"/>
    <xf numFmtId="0" fontId="12" fillId="0" borderId="0" xfId="0" applyFont="1" applyAlignment="1">
      <alignment vertical="center"/>
    </xf>
    <xf numFmtId="164" fontId="10" fillId="0" borderId="16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9"/>
  <sheetViews>
    <sheetView tabSelected="1" zoomScale="130" zoomScaleNormal="130" workbookViewId="0">
      <selection activeCell="J9" sqref="J9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12" ht="20.25" customHeight="1" x14ac:dyDescent="0.2">
      <c r="A1" s="34" t="s">
        <v>14</v>
      </c>
      <c r="B1" s="11"/>
      <c r="C1" s="11"/>
      <c r="D1" s="11"/>
      <c r="E1" s="11"/>
      <c r="F1" s="11"/>
      <c r="G1" s="11"/>
      <c r="H1" s="12"/>
    </row>
    <row r="2" spans="1:12" x14ac:dyDescent="0.2">
      <c r="A2" s="13" t="s">
        <v>15</v>
      </c>
      <c r="B2" s="14"/>
      <c r="C2" s="18" t="s">
        <v>18</v>
      </c>
      <c r="D2" s="15"/>
      <c r="E2" s="14"/>
      <c r="F2" s="16" t="s">
        <v>0</v>
      </c>
      <c r="G2" s="33"/>
      <c r="H2" s="17"/>
    </row>
    <row r="3" spans="1:12" x14ac:dyDescent="0.2">
      <c r="A3" s="13" t="s">
        <v>16</v>
      </c>
      <c r="B3" s="14"/>
      <c r="C3" s="18" t="s">
        <v>25</v>
      </c>
      <c r="D3" s="14"/>
      <c r="E3" s="14"/>
      <c r="F3" s="16"/>
      <c r="G3" s="19" t="s">
        <v>1</v>
      </c>
      <c r="H3" s="17"/>
    </row>
    <row r="4" spans="1:12" x14ac:dyDescent="0.2">
      <c r="A4" s="20"/>
      <c r="B4" s="21"/>
      <c r="C4" s="22"/>
      <c r="D4" s="22"/>
      <c r="E4" s="22"/>
      <c r="F4" s="22"/>
      <c r="G4" s="22"/>
      <c r="H4" s="23"/>
    </row>
    <row r="5" spans="1:12" ht="19.5" x14ac:dyDescent="0.2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8" t="s">
        <v>9</v>
      </c>
    </row>
    <row r="6" spans="1:12" ht="24.95" customHeight="1" x14ac:dyDescent="0.2">
      <c r="A6" s="26"/>
      <c r="B6" s="27"/>
      <c r="C6" s="28">
        <v>0</v>
      </c>
      <c r="D6" s="49" t="s">
        <v>10</v>
      </c>
      <c r="E6" s="29"/>
      <c r="F6" s="30"/>
      <c r="G6" s="31"/>
      <c r="H6" s="32"/>
      <c r="I6" s="48"/>
    </row>
    <row r="7" spans="1:12" ht="76.5" x14ac:dyDescent="0.2">
      <c r="A7" s="24">
        <v>1</v>
      </c>
      <c r="B7" s="36"/>
      <c r="C7" s="36"/>
      <c r="D7" s="44" t="s">
        <v>27</v>
      </c>
      <c r="E7" s="42" t="s">
        <v>13</v>
      </c>
      <c r="F7" s="43">
        <v>8.1999999999999993</v>
      </c>
      <c r="G7" s="41">
        <v>0</v>
      </c>
      <c r="H7" s="37">
        <f>F7*G7</f>
        <v>0</v>
      </c>
      <c r="I7" s="45"/>
      <c r="J7" s="45"/>
    </row>
    <row r="8" spans="1:12" ht="76.5" x14ac:dyDescent="0.2">
      <c r="A8" s="24">
        <v>2</v>
      </c>
      <c r="B8" s="36"/>
      <c r="C8" s="36"/>
      <c r="D8" s="44" t="s">
        <v>26</v>
      </c>
      <c r="E8" s="42" t="s">
        <v>13</v>
      </c>
      <c r="F8" s="43">
        <v>16</v>
      </c>
      <c r="G8" s="41">
        <v>0</v>
      </c>
      <c r="H8" s="37">
        <f>F8*G8</f>
        <v>0</v>
      </c>
      <c r="I8" s="45"/>
      <c r="J8" s="45"/>
    </row>
    <row r="9" spans="1:12" ht="38.25" x14ac:dyDescent="0.2">
      <c r="A9" s="24">
        <v>3</v>
      </c>
      <c r="B9" s="3"/>
      <c r="C9" s="3"/>
      <c r="D9" s="44" t="s">
        <v>28</v>
      </c>
      <c r="E9" s="42" t="s">
        <v>17</v>
      </c>
      <c r="F9" s="43">
        <v>1</v>
      </c>
      <c r="G9" s="25">
        <v>0</v>
      </c>
      <c r="H9" s="37">
        <f t="shared" ref="H9:H14" si="0">F9*G9</f>
        <v>0</v>
      </c>
      <c r="I9" s="45"/>
      <c r="J9" s="45"/>
    </row>
    <row r="10" spans="1:12" ht="17.25" customHeight="1" x14ac:dyDescent="0.2">
      <c r="A10" s="24">
        <v>4</v>
      </c>
      <c r="B10" s="36"/>
      <c r="C10" s="36"/>
      <c r="D10" s="44" t="s">
        <v>20</v>
      </c>
      <c r="E10" s="42" t="s">
        <v>17</v>
      </c>
      <c r="F10" s="43">
        <v>1</v>
      </c>
      <c r="G10" s="41">
        <v>0</v>
      </c>
      <c r="H10" s="37">
        <f t="shared" si="0"/>
        <v>0</v>
      </c>
      <c r="I10" s="45"/>
      <c r="J10" s="45"/>
    </row>
    <row r="11" spans="1:12" ht="17.25" customHeight="1" x14ac:dyDescent="0.2">
      <c r="A11" s="24">
        <v>5</v>
      </c>
      <c r="B11" s="36"/>
      <c r="C11" s="36"/>
      <c r="D11" s="44" t="s">
        <v>21</v>
      </c>
      <c r="E11" s="42" t="s">
        <v>17</v>
      </c>
      <c r="F11" s="43">
        <v>1</v>
      </c>
      <c r="G11" s="41">
        <v>0</v>
      </c>
      <c r="H11" s="37">
        <f t="shared" si="0"/>
        <v>0</v>
      </c>
      <c r="I11" s="45"/>
      <c r="J11" s="45"/>
      <c r="L11" s="35"/>
    </row>
    <row r="12" spans="1:12" ht="38.25" x14ac:dyDescent="0.2">
      <c r="A12" s="24">
        <v>6</v>
      </c>
      <c r="B12" s="36"/>
      <c r="C12" s="36"/>
      <c r="D12" s="44" t="s">
        <v>24</v>
      </c>
      <c r="E12" s="42" t="s">
        <v>17</v>
      </c>
      <c r="F12" s="43">
        <v>1</v>
      </c>
      <c r="G12" s="41">
        <v>0</v>
      </c>
      <c r="H12" s="37">
        <f t="shared" si="0"/>
        <v>0</v>
      </c>
      <c r="I12" s="45"/>
      <c r="J12" s="45"/>
    </row>
    <row r="13" spans="1:12" ht="25.5" x14ac:dyDescent="0.2">
      <c r="A13" s="24">
        <v>7</v>
      </c>
      <c r="B13" s="36"/>
      <c r="C13" s="36"/>
      <c r="D13" s="44" t="s">
        <v>23</v>
      </c>
      <c r="E13" s="42" t="s">
        <v>17</v>
      </c>
      <c r="F13" s="43">
        <v>1</v>
      </c>
      <c r="G13" s="41">
        <v>0</v>
      </c>
      <c r="H13" s="37">
        <f t="shared" si="0"/>
        <v>0</v>
      </c>
      <c r="I13" s="45"/>
      <c r="J13" s="45"/>
    </row>
    <row r="14" spans="1:12" ht="17.25" customHeight="1" x14ac:dyDescent="0.2">
      <c r="A14" s="24">
        <v>8</v>
      </c>
      <c r="B14" s="36"/>
      <c r="C14" s="36"/>
      <c r="D14" s="44" t="s">
        <v>22</v>
      </c>
      <c r="E14" s="42" t="s">
        <v>17</v>
      </c>
      <c r="F14" s="43">
        <v>1</v>
      </c>
      <c r="G14" s="41">
        <v>0</v>
      </c>
      <c r="H14" s="37">
        <f t="shared" si="0"/>
        <v>0</v>
      </c>
      <c r="I14" s="45"/>
      <c r="J14" s="45"/>
    </row>
    <row r="15" spans="1:12" ht="17.25" customHeight="1" x14ac:dyDescent="0.2">
      <c r="A15" s="2"/>
      <c r="B15" s="2"/>
      <c r="C15" s="2"/>
      <c r="D15" s="40" t="s">
        <v>11</v>
      </c>
      <c r="E15" s="38"/>
      <c r="F15" s="38"/>
      <c r="G15" s="38"/>
      <c r="H15" s="39">
        <f>SUM(H7:H14)</f>
        <v>0</v>
      </c>
      <c r="I15" s="46"/>
      <c r="J15" s="46"/>
    </row>
    <row r="16" spans="1:12" ht="17.25" customHeight="1" x14ac:dyDescent="0.2">
      <c r="A16" s="4"/>
      <c r="B16" s="4"/>
      <c r="C16" s="5" t="s">
        <v>1</v>
      </c>
      <c r="D16" s="10" t="s">
        <v>12</v>
      </c>
      <c r="E16" s="1"/>
      <c r="F16" s="1"/>
      <c r="G16" s="1"/>
      <c r="H16" s="9">
        <f>H15*0.21</f>
        <v>0</v>
      </c>
      <c r="J16" s="45"/>
    </row>
    <row r="17" spans="1:10" ht="17.25" customHeight="1" x14ac:dyDescent="0.2">
      <c r="A17" s="4"/>
      <c r="B17" s="4"/>
      <c r="C17" s="5"/>
      <c r="D17" s="10" t="s">
        <v>19</v>
      </c>
      <c r="E17" s="1"/>
      <c r="F17" s="1"/>
      <c r="G17" s="1"/>
      <c r="H17" s="9">
        <f>SUM(H15+H16)</f>
        <v>0</v>
      </c>
      <c r="J17" s="47"/>
    </row>
    <row r="18" spans="1:10" ht="17.25" customHeight="1" x14ac:dyDescent="0.2"/>
    <row r="19" spans="1:10" x14ac:dyDescent="0.2">
      <c r="E19" s="1"/>
      <c r="F19" s="1"/>
      <c r="G19" s="1"/>
    </row>
  </sheetData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Fuks Jiří</cp:lastModifiedBy>
  <cp:lastPrinted>2020-03-06T06:59:45Z</cp:lastPrinted>
  <dcterms:created xsi:type="dcterms:W3CDTF">2006-03-27T10:35:26Z</dcterms:created>
  <dcterms:modified xsi:type="dcterms:W3CDTF">2025-06-16T07:51:15Z</dcterms:modified>
</cp:coreProperties>
</file>