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17 (8.) - 17218-1, Domoraz - KT\1 - 17218-1, Domoraz - KT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13" i="1" l="1"/>
  <c r="H11" i="1" l="1"/>
  <c r="H7" i="1" l="1"/>
  <c r="H12" i="1"/>
  <c r="H8" i="1" l="1"/>
  <c r="H9" i="1"/>
  <c r="H10" i="1"/>
  <c r="H14" i="1"/>
  <c r="H15" i="1" l="1"/>
  <c r="H16" i="1" l="1"/>
  <c r="H17" i="1" l="1"/>
</calcChain>
</file>

<file path=xl/sharedStrings.xml><?xml version="1.0" encoding="utf-8"?>
<sst xmlns="http://schemas.openxmlformats.org/spreadsheetml/2006/main" count="37" uniqueCount="31">
  <si>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</si>
  <si>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</si>
  <si>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</si>
  <si>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</si>
  <si>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</si>
  <si>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</si>
  <si>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</si>
  <si>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</si>
  <si>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</si>
  <si>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</si>
  <si>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</si>
  <si>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</si>
  <si>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</si>
  <si>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</si>
  <si>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</si>
  <si>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</si>
  <si>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</si>
  <si>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</si>
  <si>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</si>
  <si>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</si>
  <si>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</si>
  <si>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</si>
  <si>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</si>
  <si>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</si>
  <si>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Ukončení zádržného systému dle platných TP a TPV:
 - 4x krátký výškový náběh s náběhovou přechodkou</t>
  </si>
  <si>
    <t>Demontáž stávajícího zádržného systému - sil. svodidlo typu NH4 
v celk. délce 20,0 m (zdemontovaný materiál bude ponechán na hromadě v místě stavby, odvoz a likvidaci zajistí objednatel)</t>
  </si>
  <si>
    <t>Oprava zádržného systému - most ev.č. 17218-1 Domoraz</t>
  </si>
  <si>
    <t>Jednostranné silniční svodidlo (H1), sloupky á 4,0m
 - komunikace v oblouku (poloměr cca R100m)
 - umístění svodidla v plné výšce takto:
  - jízdní pruh směr Domoraz……....12m
  - jízdní pruh směr Nezamyslice….12m</t>
  </si>
  <si>
    <t>ks</t>
  </si>
  <si>
    <t>Montáž a dodávka směrového sloupku na svodidlo
 - modré provedení
 - označení začátku a konce mostu</t>
  </si>
  <si>
    <t>Drobné stavební práce pro montáž zádržného systému - odstranění betonu v místě beranění sloupků (2x jádrový odvrt)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</si>
</sst>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1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6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/>
    <xf numFmtId="0" fontId="5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5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5" fillId="3" borderId="13" xfId="0" applyNumberFormat="1" applyFont="1" applyFill="1" applyBorder="1" applyAlignment="1" applyProtection="1"/>
    <xf numFmtId="0" fontId="5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vertical="center"/>
    </xf>
    <xf numFmtId="164" fontId="7" fillId="0" borderId="16" xfId="0" applyNumberFormat="1" applyFont="1" applyFill="1" applyBorder="1" applyAlignment="1" applyProtection="1">
      <alignment vertical="center"/>
    </xf>
    <xf numFmtId="164" fontId="7" fillId="0" borderId="16" xfId="0" applyNumberFormat="1" applyFont="1" applyFill="1" applyBorder="1" applyAlignment="1" applyProtection="1">
      <alignment horizontal="left" vertical="center"/>
    </xf>
    <xf numFmtId="165" fontId="7" fillId="0" borderId="16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8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 applyProtection="1"/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5" fillId="0" borderId="3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164" fontId="8" fillId="0" borderId="16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/>
    </xf>
    <xf numFmtId="4" fontId="6" fillId="3" borderId="4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tabSelected="1" zoomScale="120" zoomScaleNormal="120" workbookViewId="0">
      <selection activeCell="L11" sqref="L1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29" t="s">
        <v>15</v>
      </c>
      <c r="B1" s="8"/>
      <c r="C1" s="8"/>
      <c r="D1" s="8"/>
      <c r="E1" s="8"/>
      <c r="F1" s="8"/>
      <c r="G1" s="8"/>
      <c r="H1" s="9"/>
    </row>
    <row r="2" spans="1:12" x14ac:dyDescent="0.2">
      <c r="A2" s="10" t="s">
        <v>16</v>
      </c>
      <c r="B2" s="11"/>
      <c r="C2" s="15" t="s">
        <v>19</v>
      </c>
      <c r="D2" s="12"/>
      <c r="E2" s="11"/>
      <c r="F2" s="13" t="s">
        <v>0</v>
      </c>
      <c r="G2" s="28"/>
      <c r="H2" s="14"/>
    </row>
    <row r="3" spans="1:12" x14ac:dyDescent="0.2">
      <c r="A3" s="10" t="s">
        <v>17</v>
      </c>
      <c r="B3" s="11"/>
      <c r="C3" s="15" t="s">
        <v>26</v>
      </c>
      <c r="D3" s="11"/>
      <c r="E3" s="11"/>
      <c r="F3" s="13"/>
      <c r="G3" s="16" t="s">
        <v>1</v>
      </c>
      <c r="H3" s="14"/>
    </row>
    <row r="4" spans="1:12" x14ac:dyDescent="0.2">
      <c r="A4" s="17"/>
      <c r="B4" s="18"/>
      <c r="C4" s="19"/>
      <c r="D4" s="19"/>
      <c r="E4" s="19"/>
      <c r="F4" s="19"/>
      <c r="G4" s="19"/>
      <c r="H4" s="20"/>
    </row>
    <row r="5" spans="1:12" ht="19.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</row>
    <row r="6" spans="1:12" ht="24.95" customHeight="1" x14ac:dyDescent="0.2">
      <c r="A6" s="22"/>
      <c r="B6" s="23"/>
      <c r="C6" s="23">
        <v>0</v>
      </c>
      <c r="D6" s="43" t="s">
        <v>10</v>
      </c>
      <c r="E6" s="24"/>
      <c r="F6" s="25"/>
      <c r="G6" s="26"/>
      <c r="H6" s="27"/>
      <c r="I6" s="41"/>
    </row>
    <row r="7" spans="1:12" ht="63.75" x14ac:dyDescent="0.2">
      <c r="A7" s="21">
        <v>1</v>
      </c>
      <c r="B7" s="31"/>
      <c r="C7" s="31"/>
      <c r="D7" s="37" t="s">
        <v>27</v>
      </c>
      <c r="E7" s="35" t="s">
        <v>14</v>
      </c>
      <c r="F7" s="36">
        <v>24</v>
      </c>
      <c r="G7" s="34">
        <v>0</v>
      </c>
      <c r="H7" s="32">
        <f>F7*G7</f>
        <v>0</v>
      </c>
      <c r="I7" s="38"/>
      <c r="J7" s="38"/>
    </row>
    <row r="8" spans="1:12" ht="38.25" x14ac:dyDescent="0.2">
      <c r="A8" s="21">
        <v>2</v>
      </c>
      <c r="B8" s="3"/>
      <c r="C8" s="31"/>
      <c r="D8" s="37" t="s">
        <v>25</v>
      </c>
      <c r="E8" s="35" t="s">
        <v>18</v>
      </c>
      <c r="F8" s="36">
        <v>1</v>
      </c>
      <c r="G8" s="34">
        <v>0</v>
      </c>
      <c r="H8" s="32">
        <f t="shared" ref="H8:H14" si="0">F8*G8</f>
        <v>0</v>
      </c>
      <c r="I8" s="38"/>
      <c r="J8" s="38"/>
    </row>
    <row r="9" spans="1:12" ht="17.25" customHeight="1" x14ac:dyDescent="0.2">
      <c r="A9" s="21">
        <v>3</v>
      </c>
      <c r="B9" s="31"/>
      <c r="C9" s="31"/>
      <c r="D9" s="37" t="s">
        <v>21</v>
      </c>
      <c r="E9" s="35" t="s">
        <v>18</v>
      </c>
      <c r="F9" s="36">
        <v>1</v>
      </c>
      <c r="G9" s="34">
        <v>0</v>
      </c>
      <c r="H9" s="32">
        <f t="shared" si="0"/>
        <v>0</v>
      </c>
      <c r="I9" s="38"/>
      <c r="J9" s="38"/>
    </row>
    <row r="10" spans="1:12" ht="17.25" customHeight="1" x14ac:dyDescent="0.2">
      <c r="A10" s="21">
        <v>4</v>
      </c>
      <c r="B10" s="31"/>
      <c r="C10" s="31"/>
      <c r="D10" s="37" t="s">
        <v>22</v>
      </c>
      <c r="E10" s="35" t="s">
        <v>18</v>
      </c>
      <c r="F10" s="36">
        <v>1</v>
      </c>
      <c r="G10" s="34">
        <v>0</v>
      </c>
      <c r="H10" s="32">
        <f t="shared" si="0"/>
        <v>0</v>
      </c>
      <c r="I10" s="38"/>
      <c r="J10" s="38"/>
      <c r="L10" s="30"/>
    </row>
    <row r="11" spans="1:12" ht="25.5" x14ac:dyDescent="0.2">
      <c r="A11" s="21">
        <v>5</v>
      </c>
      <c r="B11" s="31"/>
      <c r="C11" s="31"/>
      <c r="D11" s="37" t="s">
        <v>30</v>
      </c>
      <c r="E11" s="35" t="s">
        <v>18</v>
      </c>
      <c r="F11" s="36">
        <v>1</v>
      </c>
      <c r="G11" s="34">
        <v>0</v>
      </c>
      <c r="H11" s="32">
        <f t="shared" si="0"/>
        <v>0</v>
      </c>
      <c r="I11" s="38"/>
      <c r="J11" s="38"/>
    </row>
    <row r="12" spans="1:12" ht="25.5" x14ac:dyDescent="0.2">
      <c r="A12" s="21">
        <v>6</v>
      </c>
      <c r="B12" s="31"/>
      <c r="C12" s="31"/>
      <c r="D12" s="37" t="s">
        <v>24</v>
      </c>
      <c r="E12" s="35" t="s">
        <v>18</v>
      </c>
      <c r="F12" s="36">
        <v>1</v>
      </c>
      <c r="G12" s="34">
        <v>0</v>
      </c>
      <c r="H12" s="32">
        <f t="shared" si="0"/>
        <v>0</v>
      </c>
      <c r="I12" s="38"/>
      <c r="J12" s="38"/>
    </row>
    <row r="13" spans="1:12" ht="38.25" x14ac:dyDescent="0.2">
      <c r="A13" s="21">
        <v>7</v>
      </c>
      <c r="B13" s="31"/>
      <c r="C13" s="31"/>
      <c r="D13" s="37" t="s">
        <v>29</v>
      </c>
      <c r="E13" s="35" t="s">
        <v>28</v>
      </c>
      <c r="F13" s="36">
        <v>4</v>
      </c>
      <c r="G13" s="34">
        <v>0</v>
      </c>
      <c r="H13" s="32">
        <f t="shared" ref="H13" si="1">F13*G13</f>
        <v>0</v>
      </c>
      <c r="I13" s="38"/>
      <c r="J13" s="38"/>
    </row>
    <row r="14" spans="1:12" ht="17.25" customHeight="1" x14ac:dyDescent="0.2">
      <c r="A14" s="21">
        <v>8</v>
      </c>
      <c r="B14" s="31"/>
      <c r="C14" s="31"/>
      <c r="D14" s="37" t="s">
        <v>23</v>
      </c>
      <c r="E14" s="35" t="s">
        <v>18</v>
      </c>
      <c r="F14" s="36">
        <v>1</v>
      </c>
      <c r="G14" s="34">
        <v>0</v>
      </c>
      <c r="H14" s="32">
        <f t="shared" si="0"/>
        <v>0</v>
      </c>
      <c r="I14" s="38"/>
      <c r="J14" s="38"/>
    </row>
    <row r="15" spans="1:12" ht="17.25" customHeight="1" x14ac:dyDescent="0.2">
      <c r="A15" s="2"/>
      <c r="B15" s="2"/>
      <c r="C15" s="44"/>
      <c r="D15" s="45" t="s">
        <v>12</v>
      </c>
      <c r="E15" s="33"/>
      <c r="F15" s="33"/>
      <c r="G15" s="33"/>
      <c r="H15" s="46">
        <f>SUM(H7:H14)</f>
        <v>0</v>
      </c>
      <c r="I15" s="39"/>
      <c r="J15" s="39"/>
    </row>
    <row r="16" spans="1:12" ht="17.25" customHeight="1" x14ac:dyDescent="0.2">
      <c r="A16" s="4"/>
      <c r="B16" s="4"/>
      <c r="C16" s="4" t="s">
        <v>1</v>
      </c>
      <c r="D16" s="45" t="s">
        <v>13</v>
      </c>
      <c r="E16" s="1"/>
      <c r="F16" s="1"/>
      <c r="G16" s="1"/>
      <c r="H16" s="46">
        <f>H15*0.21</f>
        <v>0</v>
      </c>
      <c r="J16" s="38"/>
    </row>
    <row r="17" spans="1:10" ht="17.25" customHeight="1" x14ac:dyDescent="0.2">
      <c r="A17" s="4"/>
      <c r="B17" s="4"/>
      <c r="C17" s="4"/>
      <c r="D17" s="45" t="s">
        <v>20</v>
      </c>
      <c r="E17" s="1"/>
      <c r="F17" s="1"/>
      <c r="G17" s="1"/>
      <c r="H17" s="46">
        <f>SUM(H15+H16)</f>
        <v>0</v>
      </c>
      <c r="J17" s="40"/>
    </row>
    <row r="18" spans="1:10" ht="17.25" customHeight="1" x14ac:dyDescent="0.2"/>
    <row r="19" spans="1:10" x14ac:dyDescent="0.2">
      <c r="E19" s="1"/>
      <c r="F19" s="1"/>
      <c r="G19" s="1"/>
    </row>
    <row r="20" spans="1:10" x14ac:dyDescent="0.2">
      <c r="A20" s="42" t="s">
        <v>11</v>
      </c>
      <c r="B20" s="42"/>
      <c r="C20" s="42"/>
      <c r="D20" s="42"/>
      <c r="E20" s="42"/>
      <c r="F20" s="42"/>
      <c r="G20" s="42"/>
      <c r="H20" s="42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2025-06-18T07:20:29Z</dcterms:modified>
</cp:coreProperties>
</file>