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AVEBNÍ PRÁCE\Chrást - rekonstrukce silnice II233 v úseku okružní křižovatka - Lidový dům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odkupu'!$A$25</definedName>
  </definedNames>
  <calcPr calcId="162913"/>
</workbook>
</file>

<file path=xl/calcChain.xml><?xml version="1.0" encoding="utf-8"?>
<calcChain xmlns="http://schemas.openxmlformats.org/spreadsheetml/2006/main">
  <c r="B13" i="9" l="1"/>
  <c r="B12" i="9"/>
  <c r="B13" i="8"/>
  <c r="B12" i="8"/>
  <c r="B13" i="10"/>
  <c r="B12" i="10"/>
  <c r="B13" i="6"/>
  <c r="B12" i="6"/>
  <c r="B13" i="7"/>
  <c r="B12" i="7"/>
  <c r="B10" i="9" l="1"/>
  <c r="B9" i="9"/>
  <c r="B10" i="8"/>
  <c r="B9" i="8"/>
  <c r="B10" i="10"/>
  <c r="B9" i="10"/>
  <c r="B10" i="6"/>
  <c r="B9" i="6"/>
  <c r="B10" i="7"/>
  <c r="B9" i="7"/>
  <c r="B27" i="10" l="1"/>
  <c r="B26" i="10"/>
  <c r="B24" i="10"/>
  <c r="B16" i="10"/>
  <c r="B15" i="10"/>
  <c r="B4" i="10"/>
  <c r="B3" i="10"/>
  <c r="B32" i="9" l="1"/>
  <c r="B31" i="9"/>
  <c r="B29" i="9"/>
  <c r="B16" i="9"/>
  <c r="B15" i="9"/>
  <c r="B4" i="9"/>
  <c r="B3" i="9"/>
  <c r="B46" i="8" l="1"/>
  <c r="B33" i="6"/>
  <c r="B42" i="7"/>
  <c r="B45" i="8"/>
  <c r="B43" i="8"/>
  <c r="B16" i="8"/>
  <c r="B15" i="8"/>
  <c r="B4" i="8"/>
  <c r="B3" i="8"/>
  <c r="B4" i="7"/>
  <c r="B3" i="7"/>
  <c r="B3" i="6"/>
  <c r="B4" i="6"/>
  <c r="B39" i="7"/>
  <c r="B30" i="6"/>
  <c r="B41" i="7"/>
  <c r="B32" i="6"/>
  <c r="B16" i="7"/>
  <c r="B15" i="7"/>
  <c r="B49" i="1"/>
  <c r="B48" i="1"/>
  <c r="B16" i="6"/>
  <c r="B15" i="6"/>
</calcChain>
</file>

<file path=xl/sharedStrings.xml><?xml version="1.0" encoding="utf-8"?>
<sst xmlns="http://schemas.openxmlformats.org/spreadsheetml/2006/main" count="227" uniqueCount="107">
  <si>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</si>
  <si>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</si>
  <si>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</si>
  <si>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</si>
  <si>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</si>
  <si>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</si>
  <si>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</si>
  <si>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</si>
  <si>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</si>
  <si>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</si>
  <si>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</si>
  <si>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</si>
  <si>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</si>
  <si>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</si>
  <si>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</si>
  <si>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</si>
  <si>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</si>
  <si>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</si>
  <si>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</si>
  <si>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</si>
  <si>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</si>
  <si>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</si>
  <si>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</si>
  <si>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</si>
  <si>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</si>
  <si>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</si>
  <si>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</si>
  <si>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</si>
  <si>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</si>
  <si>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</si>
  <si>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</si>
  <si>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</si>
  <si>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</si>
  <si>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</si>
  <si>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</si>
  <si>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</si>
  <si>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</si>
  <si>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</si>
  <si>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</si>
  <si>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</si>
  <si>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</si>
  <si>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</si>
  <si>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</si>
  <si>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</si>
  <si>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</si>
  <si>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</si>
  <si>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</si>
  <si>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</si>
  <si>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</si>
  <si>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</si>
  <si>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</si>
  <si>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</si>
  <si>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</si>
  <si>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</si>
  <si>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</si>
  <si>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</si>
  <si>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</si>
  <si>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</si>
  <si>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</si>
  <si>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</si>
  <si>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</si>
  <si>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</si>
  <si>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</si>
  <si>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</si>
  <si>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</si>
  <si>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</si>
  <si>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</si>
  <si>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</si>
  <si>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</si>
  <si>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</si>
  <si>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</si>
  <si>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</si>
  <si>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</si>
  <si>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</si>
  <si>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</si>
  <si>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</si>
  <si>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</si>
  <si>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</si>
  <si>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</si>
  <si>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</si>
  <si>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</si>
  <si>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</si>
  <si>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</si>
  <si>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</si>
  <si>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</si>
  <si>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</si>
  <si>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</si>
  <si>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</si>
  <si>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</si>
  <si>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</si>
  <si>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</si>
  <si>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</si>
  <si>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Zadavatel č. 1</t>
  </si>
  <si>
    <t>Zadavatel č. 2</t>
  </si>
  <si>
    <t>Chrást - rekonstrukce silnice II/233 v úseku okružní křižovatka - Lidový dům</t>
  </si>
  <si>
    <t>Zadavatel č. 3:</t>
  </si>
  <si>
    <t>Obec Chrást</t>
  </si>
  <si>
    <t>00257851</t>
  </si>
  <si>
    <t>tř. Čs. Odboje 133, 330 03 Chrást</t>
  </si>
  <si>
    <t>Vodárenská a kanalizační a.s.</t>
  </si>
  <si>
    <t>Nerudova 982/25, 301 00 Plzeň</t>
  </si>
  <si>
    <t>nabídková cena
(v Kč bez DPH):</t>
  </si>
  <si>
    <t>nabídková cena pro zadavatele č. 1 
(v Kč bez DPH)</t>
  </si>
  <si>
    <t>nabídková cena pro zadavatele č. 2
(v Kč bez DPH)</t>
  </si>
  <si>
    <t>nabídková cena pro zadavatele č. 3
(v Kč bez DPH)</t>
  </si>
  <si>
    <t>Zadavatel č. 3</t>
  </si>
  <si>
    <t>Odfrézovaná balená drť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</si>
</sst>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5" borderId="6" xfId="0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44" fontId="4" fillId="3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4" fontId="7" fillId="3" borderId="1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D42" sqref="D4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75" t="s">
        <v>14</v>
      </c>
      <c r="B1" s="76"/>
    </row>
    <row r="2" spans="1:2" ht="15.75" x14ac:dyDescent="0.25">
      <c r="A2" s="29"/>
      <c r="B2" s="34" t="s">
        <v>29</v>
      </c>
    </row>
    <row r="3" spans="1:2" ht="31.5" x14ac:dyDescent="0.25">
      <c r="A3" s="8" t="s">
        <v>2</v>
      </c>
      <c r="B3" s="60" t="s">
        <v>94</v>
      </c>
    </row>
    <row r="4" spans="1:2" ht="15.75" x14ac:dyDescent="0.25">
      <c r="A4" s="9" t="s">
        <v>1</v>
      </c>
      <c r="B4" s="10" t="s">
        <v>42</v>
      </c>
    </row>
    <row r="5" spans="1:2" ht="15.75" customHeight="1" x14ac:dyDescent="0.25">
      <c r="A5" s="29"/>
      <c r="B5" s="34" t="s">
        <v>90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79</v>
      </c>
    </row>
    <row r="9" spans="1:2" s="20" customFormat="1" ht="15.75" x14ac:dyDescent="0.25">
      <c r="A9" s="29"/>
      <c r="B9" s="34" t="s">
        <v>91</v>
      </c>
    </row>
    <row r="10" spans="1:2" s="20" customFormat="1" ht="15.75" x14ac:dyDescent="0.25">
      <c r="A10" s="6" t="s">
        <v>2</v>
      </c>
      <c r="B10" s="61" t="s">
        <v>96</v>
      </c>
    </row>
    <row r="11" spans="1:2" s="20" customFormat="1" ht="15.75" x14ac:dyDescent="0.25">
      <c r="A11" s="1" t="s">
        <v>3</v>
      </c>
      <c r="B11" s="62" t="s">
        <v>97</v>
      </c>
    </row>
    <row r="12" spans="1:2" s="20" customFormat="1" ht="15.75" x14ac:dyDescent="0.25">
      <c r="A12" s="1" t="s">
        <v>4</v>
      </c>
      <c r="B12" s="63" t="s">
        <v>98</v>
      </c>
    </row>
    <row r="13" spans="1:2" s="20" customFormat="1" ht="15.75" x14ac:dyDescent="0.25">
      <c r="A13" s="29"/>
      <c r="B13" s="34" t="s">
        <v>95</v>
      </c>
    </row>
    <row r="14" spans="1:2" s="20" customFormat="1" ht="15.75" x14ac:dyDescent="0.25">
      <c r="A14" s="6" t="s">
        <v>2</v>
      </c>
      <c r="B14" s="61" t="s">
        <v>99</v>
      </c>
    </row>
    <row r="15" spans="1:2" s="20" customFormat="1" ht="15.75" x14ac:dyDescent="0.25">
      <c r="A15" s="1" t="s">
        <v>3</v>
      </c>
      <c r="B15" s="64">
        <v>49786709</v>
      </c>
    </row>
    <row r="16" spans="1:2" s="20" customFormat="1" ht="15.75" x14ac:dyDescent="0.25">
      <c r="A16" s="1" t="s">
        <v>4</v>
      </c>
      <c r="B16" s="63" t="s">
        <v>100</v>
      </c>
    </row>
    <row r="17" spans="1:2" ht="15.75" x14ac:dyDescent="0.25">
      <c r="A17" s="31"/>
      <c r="B17" s="34" t="s">
        <v>5</v>
      </c>
    </row>
    <row r="18" spans="1:2" ht="15.75" x14ac:dyDescent="0.25">
      <c r="A18" s="1" t="s">
        <v>2</v>
      </c>
      <c r="B18" s="22"/>
    </row>
    <row r="19" spans="1:2" ht="15.75" x14ac:dyDescent="0.25">
      <c r="A19" s="1" t="s">
        <v>6</v>
      </c>
      <c r="B19" s="22"/>
    </row>
    <row r="20" spans="1:2" ht="15.75" x14ac:dyDescent="0.25">
      <c r="A20" s="1" t="s">
        <v>3</v>
      </c>
      <c r="B20" s="22"/>
    </row>
    <row r="21" spans="1:2" ht="15.75" x14ac:dyDescent="0.25">
      <c r="A21" s="1" t="s">
        <v>4</v>
      </c>
      <c r="B21" s="22"/>
    </row>
    <row r="22" spans="1:2" ht="15.75" x14ac:dyDescent="0.25">
      <c r="A22" s="3" t="s">
        <v>7</v>
      </c>
      <c r="B22" s="22"/>
    </row>
    <row r="23" spans="1:2" ht="15.75" x14ac:dyDescent="0.25">
      <c r="A23" s="3" t="s">
        <v>9</v>
      </c>
      <c r="B23" s="22"/>
    </row>
    <row r="24" spans="1:2" ht="15.75" x14ac:dyDescent="0.25">
      <c r="A24" s="3" t="s">
        <v>8</v>
      </c>
      <c r="B24" s="26"/>
    </row>
    <row r="25" spans="1:2" ht="15.75" x14ac:dyDescent="0.25">
      <c r="A25" s="3" t="s">
        <v>10</v>
      </c>
      <c r="B25" s="22"/>
    </row>
    <row r="26" spans="1:2" s="20" customFormat="1" ht="15.75" x14ac:dyDescent="0.25">
      <c r="A26" s="3" t="s">
        <v>41</v>
      </c>
      <c r="B26" s="22"/>
    </row>
    <row r="27" spans="1:2" s="20" customFormat="1" ht="24.75" x14ac:dyDescent="0.25">
      <c r="A27" s="47" t="s">
        <v>58</v>
      </c>
      <c r="B27" s="48" t="s">
        <v>59</v>
      </c>
    </row>
    <row r="28" spans="1:2" ht="15.75" x14ac:dyDescent="0.25">
      <c r="A28" s="31"/>
      <c r="B28" s="34" t="s">
        <v>11</v>
      </c>
    </row>
    <row r="29" spans="1:2" ht="50.1" customHeight="1" x14ac:dyDescent="0.25">
      <c r="A29" s="66" t="s">
        <v>101</v>
      </c>
      <c r="B29" s="65"/>
    </row>
    <row r="30" spans="1:2" s="20" customFormat="1" ht="39.950000000000003" customHeight="1" x14ac:dyDescent="0.25">
      <c r="A30" s="67" t="s">
        <v>102</v>
      </c>
      <c r="B30" s="68"/>
    </row>
    <row r="31" spans="1:2" s="20" customFormat="1" ht="39.950000000000003" customHeight="1" x14ac:dyDescent="0.25">
      <c r="A31" s="67" t="s">
        <v>103</v>
      </c>
      <c r="B31" s="68"/>
    </row>
    <row r="32" spans="1:2" s="20" customFormat="1" ht="39.950000000000003" customHeight="1" x14ac:dyDescent="0.25">
      <c r="A32" s="67" t="s">
        <v>104</v>
      </c>
      <c r="B32" s="68"/>
    </row>
    <row r="33" spans="1:2" ht="15.75" x14ac:dyDescent="0.25">
      <c r="A33" s="31"/>
      <c r="B33" s="34" t="s">
        <v>13</v>
      </c>
    </row>
    <row r="34" spans="1:2" x14ac:dyDescent="0.25">
      <c r="A34" s="80" t="s">
        <v>60</v>
      </c>
      <c r="B34" s="81"/>
    </row>
    <row r="35" spans="1:2" x14ac:dyDescent="0.25">
      <c r="A35" s="80" t="s">
        <v>61</v>
      </c>
      <c r="B35" s="81" t="s">
        <v>39</v>
      </c>
    </row>
    <row r="36" spans="1:2" x14ac:dyDescent="0.25">
      <c r="A36" s="80" t="s">
        <v>62</v>
      </c>
      <c r="B36" s="81" t="s">
        <v>15</v>
      </c>
    </row>
    <row r="37" spans="1:2" x14ac:dyDescent="0.25">
      <c r="A37" s="80" t="s">
        <v>63</v>
      </c>
      <c r="B37" s="81" t="s">
        <v>16</v>
      </c>
    </row>
    <row r="38" spans="1:2" ht="30" customHeight="1" x14ac:dyDescent="0.25">
      <c r="A38" s="82" t="s">
        <v>64</v>
      </c>
      <c r="B38" s="83" t="s">
        <v>17</v>
      </c>
    </row>
    <row r="39" spans="1:2" s="20" customFormat="1" x14ac:dyDescent="0.25">
      <c r="A39" s="80" t="s">
        <v>65</v>
      </c>
      <c r="B39" s="81" t="s">
        <v>18</v>
      </c>
    </row>
    <row r="40" spans="1:2" s="20" customFormat="1" x14ac:dyDescent="0.25">
      <c r="A40" s="80" t="s">
        <v>66</v>
      </c>
      <c r="B40" s="81" t="s">
        <v>19</v>
      </c>
    </row>
    <row r="41" spans="1:2" s="20" customFormat="1" x14ac:dyDescent="0.25">
      <c r="A41" s="80" t="s">
        <v>67</v>
      </c>
      <c r="B41" s="81" t="s">
        <v>44</v>
      </c>
    </row>
    <row r="42" spans="1:2" s="20" customFormat="1" x14ac:dyDescent="0.25">
      <c r="A42" s="82" t="s">
        <v>84</v>
      </c>
      <c r="B42" s="81"/>
    </row>
    <row r="43" spans="1:2" s="20" customFormat="1" x14ac:dyDescent="0.25">
      <c r="A43" s="80" t="s">
        <v>85</v>
      </c>
      <c r="B43" s="81" t="s">
        <v>43</v>
      </c>
    </row>
    <row r="44" spans="1:2" s="20" customFormat="1" x14ac:dyDescent="0.25">
      <c r="A44" s="69" t="s">
        <v>86</v>
      </c>
      <c r="B44" s="70"/>
    </row>
    <row r="45" spans="1:2" ht="15.75" x14ac:dyDescent="0.25">
      <c r="A45" s="31"/>
      <c r="B45" s="31"/>
    </row>
    <row r="46" spans="1:2" ht="15.75" x14ac:dyDescent="0.25">
      <c r="A46" s="15" t="s">
        <v>20</v>
      </c>
      <c r="B46" s="23" t="s">
        <v>12</v>
      </c>
    </row>
    <row r="47" spans="1:2" ht="30" customHeight="1" x14ac:dyDescent="0.25">
      <c r="A47" s="77" t="s">
        <v>21</v>
      </c>
      <c r="B47" s="24"/>
    </row>
    <row r="48" spans="1:2" ht="15.75" x14ac:dyDescent="0.25">
      <c r="A48" s="78"/>
      <c r="B48" s="25">
        <f>$B$18</f>
        <v>0</v>
      </c>
    </row>
    <row r="49" spans="1:2" ht="15.75" x14ac:dyDescent="0.25">
      <c r="A49" s="79"/>
      <c r="B49" s="26">
        <f>$B$22</f>
        <v>0</v>
      </c>
    </row>
  </sheetData>
  <mergeCells count="12">
    <mergeCell ref="A1:B1"/>
    <mergeCell ref="A47:A49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2:B4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7" workbookViewId="0">
      <selection activeCell="C14" sqref="C1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7" t="s">
        <v>23</v>
      </c>
      <c r="B1" s="88"/>
    </row>
    <row r="2" spans="1:2" ht="15.75" x14ac:dyDescent="0.25">
      <c r="A2" s="29"/>
      <c r="B2" s="34" t="s">
        <v>29</v>
      </c>
    </row>
    <row r="3" spans="1:2" ht="34.5" customHeight="1" x14ac:dyDescent="0.25">
      <c r="A3" s="8" t="s">
        <v>2</v>
      </c>
      <c r="B3" s="71" t="str">
        <f>'Krycí list'!$B$3</f>
        <v>Chrást - rekonstrukce silnice II/233 v úseku okružní křižovatka - Lidový dům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29"/>
      <c r="B5" s="30" t="s">
        <v>92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29"/>
      <c r="B8" s="30" t="s">
        <v>93</v>
      </c>
    </row>
    <row r="9" spans="1:2" s="20" customFormat="1" ht="15.75" x14ac:dyDescent="0.25">
      <c r="A9" s="6" t="s">
        <v>2</v>
      </c>
      <c r="B9" s="58" t="str">
        <f>'Krycí list'!B10</f>
        <v>Obec Chrást</v>
      </c>
    </row>
    <row r="10" spans="1:2" s="20" customFormat="1" ht="15.75" x14ac:dyDescent="0.25">
      <c r="A10" s="1" t="s">
        <v>3</v>
      </c>
      <c r="B10" s="59" t="str">
        <f>'Krycí list'!B11</f>
        <v>00257851</v>
      </c>
    </row>
    <row r="11" spans="1:2" s="20" customFormat="1" ht="15.75" x14ac:dyDescent="0.25">
      <c r="A11" s="29"/>
      <c r="B11" s="30" t="s">
        <v>105</v>
      </c>
    </row>
    <row r="12" spans="1:2" s="20" customFormat="1" ht="15.75" x14ac:dyDescent="0.25">
      <c r="A12" s="6" t="s">
        <v>2</v>
      </c>
      <c r="B12" s="58" t="str">
        <f>'Krycí list'!B14</f>
        <v>Vodárenská a kanalizační a.s.</v>
      </c>
    </row>
    <row r="13" spans="1:2" s="20" customFormat="1" ht="15.75" x14ac:dyDescent="0.25">
      <c r="A13" s="1" t="s">
        <v>3</v>
      </c>
      <c r="B13" s="59">
        <f>'Krycí list'!B15</f>
        <v>49786709</v>
      </c>
    </row>
    <row r="14" spans="1:2" ht="15.75" x14ac:dyDescent="0.25">
      <c r="A14" s="31"/>
      <c r="B14" s="30" t="s">
        <v>5</v>
      </c>
    </row>
    <row r="15" spans="1:2" ht="15.75" x14ac:dyDescent="0.25">
      <c r="A15" s="1" t="s">
        <v>2</v>
      </c>
      <c r="B15" s="22">
        <f>'Krycí list'!B18</f>
        <v>0</v>
      </c>
    </row>
    <row r="16" spans="1:2" ht="15.75" x14ac:dyDescent="0.25">
      <c r="A16" s="1" t="s">
        <v>3</v>
      </c>
      <c r="B16" s="22">
        <f>'Krycí list'!B20</f>
        <v>0</v>
      </c>
    </row>
    <row r="17" spans="1:2" ht="15.75" x14ac:dyDescent="0.25">
      <c r="A17" s="31"/>
      <c r="B17" s="32"/>
    </row>
    <row r="18" spans="1:2" ht="31.5" customHeight="1" x14ac:dyDescent="0.25">
      <c r="A18" s="89" t="s">
        <v>27</v>
      </c>
      <c r="B18" s="89"/>
    </row>
    <row r="19" spans="1:2" ht="15.75" x14ac:dyDescent="0.25">
      <c r="A19" s="31"/>
      <c r="B19" s="30" t="s">
        <v>24</v>
      </c>
    </row>
    <row r="20" spans="1:2" ht="15.75" x14ac:dyDescent="0.25">
      <c r="A20" s="1" t="s">
        <v>2</v>
      </c>
      <c r="B20" s="50"/>
    </row>
    <row r="21" spans="1:2" s="20" customFormat="1" ht="15.75" x14ac:dyDescent="0.25">
      <c r="A21" s="1" t="s">
        <v>4</v>
      </c>
      <c r="B21" s="50"/>
    </row>
    <row r="22" spans="1:2" ht="15.75" x14ac:dyDescent="0.25">
      <c r="A22" s="1" t="s">
        <v>3</v>
      </c>
      <c r="B22" s="50"/>
    </row>
    <row r="23" spans="1:2" x14ac:dyDescent="0.25">
      <c r="A23" s="17" t="s">
        <v>28</v>
      </c>
      <c r="B23" s="50"/>
    </row>
    <row r="24" spans="1:2" s="20" customFormat="1" ht="22.5" x14ac:dyDescent="0.25">
      <c r="A24" s="49" t="s">
        <v>69</v>
      </c>
      <c r="B24" s="51"/>
    </row>
    <row r="25" spans="1:2" ht="15.75" x14ac:dyDescent="0.25">
      <c r="A25" s="31"/>
      <c r="B25" s="30" t="s">
        <v>25</v>
      </c>
    </row>
    <row r="26" spans="1:2" ht="15.75" x14ac:dyDescent="0.25">
      <c r="A26" s="1" t="s">
        <v>2</v>
      </c>
      <c r="B26" s="50"/>
    </row>
    <row r="27" spans="1:2" s="20" customFormat="1" ht="15.75" x14ac:dyDescent="0.25">
      <c r="A27" s="1" t="s">
        <v>4</v>
      </c>
      <c r="B27" s="50"/>
    </row>
    <row r="28" spans="1:2" ht="15.75" x14ac:dyDescent="0.25">
      <c r="A28" s="1" t="s">
        <v>3</v>
      </c>
      <c r="B28" s="50"/>
    </row>
    <row r="29" spans="1:2" x14ac:dyDescent="0.25">
      <c r="A29" s="17" t="s">
        <v>28</v>
      </c>
      <c r="B29" s="50"/>
    </row>
    <row r="30" spans="1:2" s="20" customFormat="1" ht="22.5" x14ac:dyDescent="0.25">
      <c r="A30" s="49" t="s">
        <v>70</v>
      </c>
      <c r="B30" s="51"/>
    </row>
    <row r="31" spans="1:2" ht="15.75" x14ac:dyDescent="0.25">
      <c r="A31" s="31"/>
      <c r="B31" s="30" t="s">
        <v>26</v>
      </c>
    </row>
    <row r="32" spans="1:2" ht="15.75" x14ac:dyDescent="0.25">
      <c r="A32" s="1" t="s">
        <v>2</v>
      </c>
      <c r="B32" s="50"/>
    </row>
    <row r="33" spans="1:2" s="20" customFormat="1" ht="15.75" x14ac:dyDescent="0.25">
      <c r="A33" s="1" t="s">
        <v>4</v>
      </c>
      <c r="B33" s="50"/>
    </row>
    <row r="34" spans="1:2" ht="15.75" x14ac:dyDescent="0.25">
      <c r="A34" s="1" t="s">
        <v>3</v>
      </c>
      <c r="B34" s="50"/>
    </row>
    <row r="35" spans="1:2" x14ac:dyDescent="0.25">
      <c r="A35" s="17" t="s">
        <v>28</v>
      </c>
      <c r="B35" s="50"/>
    </row>
    <row r="36" spans="1:2" ht="22.5" x14ac:dyDescent="0.25">
      <c r="A36" s="49" t="s">
        <v>70</v>
      </c>
      <c r="B36" s="51"/>
    </row>
    <row r="37" spans="1:2" x14ac:dyDescent="0.25">
      <c r="A37" s="90" t="s">
        <v>87</v>
      </c>
      <c r="B37" s="90"/>
    </row>
    <row r="38" spans="1:2" x14ac:dyDescent="0.25">
      <c r="A38" s="91"/>
      <c r="B38" s="91"/>
    </row>
    <row r="39" spans="1:2" ht="15.75" x14ac:dyDescent="0.25">
      <c r="A39" s="16" t="s">
        <v>20</v>
      </c>
      <c r="B39" s="23" t="str">
        <f>'Krycí list'!$B$46</f>
        <v>DD.MM.RRRR</v>
      </c>
    </row>
    <row r="40" spans="1:2" ht="30" customHeight="1" x14ac:dyDescent="0.25">
      <c r="A40" s="84" t="s">
        <v>21</v>
      </c>
      <c r="B40" s="24"/>
    </row>
    <row r="41" spans="1:2" ht="15.75" x14ac:dyDescent="0.25">
      <c r="A41" s="85"/>
      <c r="B41" s="25">
        <f>'Krycí list'!$B$18</f>
        <v>0</v>
      </c>
    </row>
    <row r="42" spans="1:2" ht="15.75" x14ac:dyDescent="0.25">
      <c r="A42" s="86"/>
      <c r="B42" s="26">
        <f>'Krycí list'!$B$22</f>
        <v>0</v>
      </c>
    </row>
  </sheetData>
  <mergeCells count="4">
    <mergeCell ref="A40:A42"/>
    <mergeCell ref="A1:B1"/>
    <mergeCell ref="A18:B18"/>
    <mergeCell ref="A37:B3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4" workbookViewId="0">
      <selection activeCell="C12" sqref="C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7" t="s">
        <v>55</v>
      </c>
      <c r="B1" s="88"/>
    </row>
    <row r="2" spans="1:2" ht="15.75" x14ac:dyDescent="0.25">
      <c r="A2" s="27"/>
      <c r="B2" s="28" t="s">
        <v>29</v>
      </c>
    </row>
    <row r="3" spans="1:2" ht="35.25" customHeight="1" x14ac:dyDescent="0.25">
      <c r="A3" s="33" t="s">
        <v>2</v>
      </c>
      <c r="B3" s="72" t="str">
        <f>'Krycí list'!$B$3</f>
        <v>Chrást - rekonstrukce silnice II/233 v úseku okružní křižovatka - Lidový dům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29"/>
      <c r="B5" s="30" t="s">
        <v>92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29"/>
      <c r="B8" s="30" t="s">
        <v>93</v>
      </c>
    </row>
    <row r="9" spans="1:2" s="20" customFormat="1" ht="15.75" x14ac:dyDescent="0.25">
      <c r="A9" s="6" t="s">
        <v>2</v>
      </c>
      <c r="B9" s="58" t="str">
        <f>'Krycí list'!B10</f>
        <v>Obec Chrást</v>
      </c>
    </row>
    <row r="10" spans="1:2" s="20" customFormat="1" ht="15.75" x14ac:dyDescent="0.25">
      <c r="A10" s="1" t="s">
        <v>3</v>
      </c>
      <c r="B10" s="59" t="str">
        <f>'Krycí list'!B11</f>
        <v>00257851</v>
      </c>
    </row>
    <row r="11" spans="1:2" s="20" customFormat="1" ht="15.75" x14ac:dyDescent="0.25">
      <c r="A11" s="29"/>
      <c r="B11" s="30" t="s">
        <v>105</v>
      </c>
    </row>
    <row r="12" spans="1:2" s="20" customFormat="1" ht="15.75" x14ac:dyDescent="0.25">
      <c r="A12" s="6" t="s">
        <v>2</v>
      </c>
      <c r="B12" s="58" t="str">
        <f>'Krycí list'!B14</f>
        <v>Vodárenská a kanalizační a.s.</v>
      </c>
    </row>
    <row r="13" spans="1:2" s="20" customFormat="1" ht="15.75" x14ac:dyDescent="0.25">
      <c r="A13" s="1" t="s">
        <v>3</v>
      </c>
      <c r="B13" s="59">
        <f>'Krycí list'!B15</f>
        <v>49786709</v>
      </c>
    </row>
    <row r="14" spans="1:2" ht="15.75" x14ac:dyDescent="0.25">
      <c r="A14" s="31"/>
      <c r="B14" s="30" t="s">
        <v>5</v>
      </c>
    </row>
    <row r="15" spans="1:2" ht="15.75" x14ac:dyDescent="0.25">
      <c r="A15" s="1" t="s">
        <v>2</v>
      </c>
      <c r="B15" s="22">
        <f>'Krycí list'!B18</f>
        <v>0</v>
      </c>
    </row>
    <row r="16" spans="1:2" ht="15.75" x14ac:dyDescent="0.25">
      <c r="A16" s="1" t="s">
        <v>3</v>
      </c>
      <c r="B16" s="22">
        <f>'Krycí list'!B20</f>
        <v>0</v>
      </c>
    </row>
    <row r="17" spans="1:2" ht="6" customHeight="1" x14ac:dyDescent="0.25">
      <c r="A17" s="31"/>
      <c r="B17" s="32"/>
    </row>
    <row r="18" spans="1:2" ht="28.9" customHeight="1" x14ac:dyDescent="0.25">
      <c r="A18" s="92" t="s">
        <v>54</v>
      </c>
      <c r="B18" s="92"/>
    </row>
    <row r="19" spans="1:2" s="20" customFormat="1" ht="15" customHeight="1" x14ac:dyDescent="0.25">
      <c r="A19" s="92" t="s">
        <v>52</v>
      </c>
      <c r="B19" s="92"/>
    </row>
    <row r="20" spans="1:2" ht="28.5" customHeight="1" x14ac:dyDescent="0.25">
      <c r="A20" s="93" t="s">
        <v>75</v>
      </c>
      <c r="B20" s="93"/>
    </row>
    <row r="21" spans="1:2" ht="29.25" customHeight="1" x14ac:dyDescent="0.25">
      <c r="A21" s="93" t="s">
        <v>40</v>
      </c>
      <c r="B21" s="93"/>
    </row>
    <row r="22" spans="1:2" ht="43.5" customHeight="1" x14ac:dyDescent="0.25">
      <c r="A22" s="93" t="s">
        <v>74</v>
      </c>
      <c r="B22" s="93"/>
    </row>
    <row r="23" spans="1:2" ht="51" customHeight="1" x14ac:dyDescent="0.25">
      <c r="A23" s="95" t="s">
        <v>88</v>
      </c>
      <c r="B23" s="95"/>
    </row>
    <row r="24" spans="1:2" ht="30.75" customHeight="1" x14ac:dyDescent="0.25">
      <c r="A24" s="94" t="s">
        <v>76</v>
      </c>
      <c r="B24" s="94"/>
    </row>
    <row r="25" spans="1:2" ht="33" customHeight="1" x14ac:dyDescent="0.25">
      <c r="A25" s="94" t="s">
        <v>77</v>
      </c>
      <c r="B25" s="94"/>
    </row>
    <row r="26" spans="1:2" ht="42.75" customHeight="1" x14ac:dyDescent="0.25">
      <c r="A26" s="96" t="s">
        <v>78</v>
      </c>
      <c r="B26" s="97"/>
    </row>
    <row r="27" spans="1:2" ht="25.5" customHeight="1" x14ac:dyDescent="0.25">
      <c r="A27" s="93" t="s">
        <v>22</v>
      </c>
      <c r="B27" s="93"/>
    </row>
    <row r="28" spans="1:2" ht="57" customHeight="1" x14ac:dyDescent="0.25">
      <c r="A28" s="95" t="s">
        <v>53</v>
      </c>
      <c r="B28" s="95"/>
    </row>
    <row r="29" spans="1:2" ht="8.25" customHeight="1" x14ac:dyDescent="0.25">
      <c r="A29" s="14"/>
      <c r="B29" s="14"/>
    </row>
    <row r="30" spans="1:2" ht="15.75" x14ac:dyDescent="0.25">
      <c r="A30" s="16" t="s">
        <v>20</v>
      </c>
      <c r="B30" s="23" t="str">
        <f>'Krycí list'!$B$46</f>
        <v>DD.MM.RRRR</v>
      </c>
    </row>
    <row r="31" spans="1:2" ht="26.45" customHeight="1" x14ac:dyDescent="0.25">
      <c r="A31" s="84" t="s">
        <v>21</v>
      </c>
      <c r="B31" s="24"/>
    </row>
    <row r="32" spans="1:2" ht="15.75" x14ac:dyDescent="0.25">
      <c r="A32" s="85"/>
      <c r="B32" s="25">
        <f>'Krycí list'!$B$18</f>
        <v>0</v>
      </c>
    </row>
    <row r="33" spans="1:2" ht="15.75" x14ac:dyDescent="0.25">
      <c r="A33" s="86"/>
      <c r="B33" s="26">
        <f>'Krycí list'!$B$22</f>
        <v>0</v>
      </c>
    </row>
  </sheetData>
  <mergeCells count="13">
    <mergeCell ref="A31:A33"/>
    <mergeCell ref="A25:B25"/>
    <mergeCell ref="A26:B26"/>
    <mergeCell ref="A27:B27"/>
    <mergeCell ref="A28:B28"/>
    <mergeCell ref="A1:B1"/>
    <mergeCell ref="A18:B18"/>
    <mergeCell ref="A21:B21"/>
    <mergeCell ref="A22:B22"/>
    <mergeCell ref="A24:B24"/>
    <mergeCell ref="A19:B19"/>
    <mergeCell ref="A23:B23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E16" sqref="E16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87" t="s">
        <v>80</v>
      </c>
      <c r="B1" s="88"/>
    </row>
    <row r="2" spans="1:2" ht="15.75" x14ac:dyDescent="0.25">
      <c r="A2" s="27"/>
      <c r="B2" s="28" t="s">
        <v>29</v>
      </c>
    </row>
    <row r="3" spans="1:2" ht="36" customHeight="1" x14ac:dyDescent="0.25">
      <c r="A3" s="33" t="s">
        <v>2</v>
      </c>
      <c r="B3" s="72" t="str">
        <f>'Krycí list'!$B$3</f>
        <v>Chrást - rekonstrukce silnice II/233 v úseku okružní křižovatka - Lidový dům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29"/>
      <c r="B5" s="30" t="s">
        <v>92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29"/>
      <c r="B8" s="30" t="s">
        <v>93</v>
      </c>
    </row>
    <row r="9" spans="1:2" ht="15.75" x14ac:dyDescent="0.25">
      <c r="A9" s="6" t="s">
        <v>2</v>
      </c>
      <c r="B9" s="58" t="str">
        <f>'Krycí list'!B10</f>
        <v>Obec Chrást</v>
      </c>
    </row>
    <row r="10" spans="1:2" ht="15.75" x14ac:dyDescent="0.25">
      <c r="A10" s="1" t="s">
        <v>3</v>
      </c>
      <c r="B10" s="59" t="str">
        <f>'Krycí list'!B11</f>
        <v>00257851</v>
      </c>
    </row>
    <row r="11" spans="1:2" ht="15.75" x14ac:dyDescent="0.25">
      <c r="A11" s="29"/>
      <c r="B11" s="30" t="s">
        <v>105</v>
      </c>
    </row>
    <row r="12" spans="1:2" ht="15.75" x14ac:dyDescent="0.25">
      <c r="A12" s="6" t="s">
        <v>2</v>
      </c>
      <c r="B12" s="58" t="str">
        <f>'Krycí list'!B14</f>
        <v>Vodárenská a kanalizační a.s.</v>
      </c>
    </row>
    <row r="13" spans="1:2" ht="15.75" x14ac:dyDescent="0.25">
      <c r="A13" s="1" t="s">
        <v>3</v>
      </c>
      <c r="B13" s="59">
        <f>'Krycí list'!B15</f>
        <v>49786709</v>
      </c>
    </row>
    <row r="14" spans="1:2" ht="15.75" x14ac:dyDescent="0.25">
      <c r="A14" s="31"/>
      <c r="B14" s="30" t="s">
        <v>5</v>
      </c>
    </row>
    <row r="15" spans="1:2" ht="15.75" x14ac:dyDescent="0.25">
      <c r="A15" s="1" t="s">
        <v>2</v>
      </c>
      <c r="B15" s="22">
        <f>'Krycí list'!B18</f>
        <v>0</v>
      </c>
    </row>
    <row r="16" spans="1:2" ht="15.75" x14ac:dyDescent="0.25">
      <c r="A16" s="1" t="s">
        <v>3</v>
      </c>
      <c r="B16" s="22">
        <f>'Krycí list'!B20</f>
        <v>0</v>
      </c>
    </row>
    <row r="17" spans="1:2" ht="6" customHeight="1" x14ac:dyDescent="0.25">
      <c r="A17" s="31"/>
      <c r="B17" s="32"/>
    </row>
    <row r="18" spans="1:2" ht="21.75" customHeight="1" x14ac:dyDescent="0.25">
      <c r="A18" s="89" t="s">
        <v>82</v>
      </c>
      <c r="B18" s="89"/>
    </row>
    <row r="19" spans="1:2" ht="7.5" customHeight="1" x14ac:dyDescent="0.25">
      <c r="A19" s="57"/>
      <c r="B19" s="57"/>
    </row>
    <row r="20" spans="1:2" ht="66.75" customHeight="1" x14ac:dyDescent="0.25">
      <c r="A20" s="93" t="s">
        <v>81</v>
      </c>
      <c r="B20" s="93"/>
    </row>
    <row r="21" spans="1:2" ht="5.25" customHeight="1" x14ac:dyDescent="0.25">
      <c r="A21" s="93"/>
      <c r="B21" s="93"/>
    </row>
    <row r="22" spans="1:2" ht="43.5" customHeight="1" x14ac:dyDescent="0.25">
      <c r="A22" s="93" t="s">
        <v>83</v>
      </c>
      <c r="B22" s="93"/>
    </row>
    <row r="23" spans="1:2" ht="8.25" customHeight="1" x14ac:dyDescent="0.25">
      <c r="A23" s="19"/>
      <c r="B23" s="19"/>
    </row>
    <row r="24" spans="1:2" ht="15.75" x14ac:dyDescent="0.25">
      <c r="A24" s="16" t="s">
        <v>20</v>
      </c>
      <c r="B24" s="56" t="str">
        <f>'Krycí list'!$B$46</f>
        <v>DD.MM.RRRR</v>
      </c>
    </row>
    <row r="25" spans="1:2" ht="26.45" customHeight="1" x14ac:dyDescent="0.25">
      <c r="A25" s="84" t="s">
        <v>21</v>
      </c>
      <c r="B25" s="24"/>
    </row>
    <row r="26" spans="1:2" ht="15.75" x14ac:dyDescent="0.25">
      <c r="A26" s="85"/>
      <c r="B26" s="55">
        <f>'Krycí list'!$B$18</f>
        <v>0</v>
      </c>
    </row>
    <row r="27" spans="1:2" ht="15.75" x14ac:dyDescent="0.25">
      <c r="A27" s="86"/>
      <c r="B27" s="54">
        <f>'Krycí list'!$B$22</f>
        <v>0</v>
      </c>
    </row>
  </sheetData>
  <mergeCells count="6">
    <mergeCell ref="A25:A27"/>
    <mergeCell ref="A1:B1"/>
    <mergeCell ref="A18:B18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34" workbookViewId="0">
      <selection activeCell="B8" sqref="B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7" t="s">
        <v>30</v>
      </c>
      <c r="B1" s="88"/>
    </row>
    <row r="2" spans="1:2" ht="15.75" x14ac:dyDescent="0.25">
      <c r="A2" s="27"/>
      <c r="B2" s="28" t="s">
        <v>29</v>
      </c>
    </row>
    <row r="3" spans="1:2" ht="31.5" customHeight="1" x14ac:dyDescent="0.25">
      <c r="A3" s="18" t="s">
        <v>2</v>
      </c>
      <c r="B3" s="71" t="str">
        <f>'Krycí list'!$B$3</f>
        <v>Chrást - rekonstrukce silnice II/233 v úseku okružní křižovatka - Lidový dům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29"/>
      <c r="B5" s="30" t="s">
        <v>92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29"/>
      <c r="B8" s="30" t="s">
        <v>93</v>
      </c>
    </row>
    <row r="9" spans="1:2" s="20" customFormat="1" ht="15.75" x14ac:dyDescent="0.25">
      <c r="A9" s="6" t="s">
        <v>2</v>
      </c>
      <c r="B9" s="58" t="str">
        <f>'Krycí list'!B10</f>
        <v>Obec Chrást</v>
      </c>
    </row>
    <row r="10" spans="1:2" s="20" customFormat="1" ht="15.75" x14ac:dyDescent="0.25">
      <c r="A10" s="1" t="s">
        <v>3</v>
      </c>
      <c r="B10" s="59" t="str">
        <f>'Krycí list'!B11</f>
        <v>00257851</v>
      </c>
    </row>
    <row r="11" spans="1:2" s="20" customFormat="1" ht="15.75" x14ac:dyDescent="0.25">
      <c r="A11" s="29"/>
      <c r="B11" s="30" t="s">
        <v>105</v>
      </c>
    </row>
    <row r="12" spans="1:2" s="20" customFormat="1" ht="15.75" x14ac:dyDescent="0.25">
      <c r="A12" s="6" t="s">
        <v>2</v>
      </c>
      <c r="B12" s="58" t="str">
        <f>'Krycí list'!B14</f>
        <v>Vodárenská a kanalizační a.s.</v>
      </c>
    </row>
    <row r="13" spans="1:2" s="20" customFormat="1" ht="15.75" x14ac:dyDescent="0.25">
      <c r="A13" s="1" t="s">
        <v>3</v>
      </c>
      <c r="B13" s="59">
        <f>'Krycí list'!B15</f>
        <v>49786709</v>
      </c>
    </row>
    <row r="14" spans="1:2" ht="15.75" x14ac:dyDescent="0.25">
      <c r="A14" s="31"/>
      <c r="B14" s="30" t="s">
        <v>5</v>
      </c>
    </row>
    <row r="15" spans="1:2" ht="15.75" x14ac:dyDescent="0.25">
      <c r="A15" s="1" t="s">
        <v>2</v>
      </c>
      <c r="B15" s="22">
        <f>'Krycí list'!B18</f>
        <v>0</v>
      </c>
    </row>
    <row r="16" spans="1:2" ht="15.75" x14ac:dyDescent="0.25">
      <c r="A16" s="1" t="s">
        <v>3</v>
      </c>
      <c r="B16" s="22">
        <f>'Krycí list'!B20</f>
        <v>0</v>
      </c>
    </row>
    <row r="17" spans="1:2" ht="15.75" x14ac:dyDescent="0.25">
      <c r="A17" s="31"/>
      <c r="B17" s="32"/>
    </row>
    <row r="18" spans="1:2" ht="31.5" customHeight="1" x14ac:dyDescent="0.25">
      <c r="A18" s="89" t="s">
        <v>37</v>
      </c>
      <c r="B18" s="89"/>
    </row>
    <row r="19" spans="1:2" ht="6.75" customHeight="1" x14ac:dyDescent="0.25"/>
    <row r="20" spans="1:2" ht="15.75" x14ac:dyDescent="0.25">
      <c r="A20" s="31"/>
      <c r="B20" s="30" t="s">
        <v>31</v>
      </c>
    </row>
    <row r="21" spans="1:2" ht="15.75" x14ac:dyDescent="0.25">
      <c r="A21" s="1" t="s">
        <v>2</v>
      </c>
      <c r="B21" s="50"/>
    </row>
    <row r="22" spans="1:2" ht="15.75" x14ac:dyDescent="0.25">
      <c r="A22" s="1" t="s">
        <v>33</v>
      </c>
      <c r="B22" s="50"/>
    </row>
    <row r="23" spans="1:2" ht="15.75" x14ac:dyDescent="0.25">
      <c r="A23" s="1" t="s">
        <v>34</v>
      </c>
      <c r="B23" s="50"/>
    </row>
    <row r="24" spans="1:2" ht="15.75" x14ac:dyDescent="0.25">
      <c r="A24" s="1" t="s">
        <v>38</v>
      </c>
      <c r="B24" s="50"/>
    </row>
    <row r="25" spans="1:2" x14ac:dyDescent="0.25">
      <c r="A25" s="17" t="s">
        <v>35</v>
      </c>
      <c r="B25" s="50"/>
    </row>
    <row r="26" spans="1:2" ht="15.75" x14ac:dyDescent="0.25">
      <c r="A26" s="31"/>
      <c r="B26" s="30" t="s">
        <v>32</v>
      </c>
    </row>
    <row r="27" spans="1:2" ht="15.75" x14ac:dyDescent="0.25">
      <c r="A27" s="1" t="s">
        <v>2</v>
      </c>
      <c r="B27" s="50"/>
    </row>
    <row r="28" spans="1:2" ht="15.75" x14ac:dyDescent="0.25">
      <c r="A28" s="1" t="s">
        <v>33</v>
      </c>
      <c r="B28" s="50"/>
    </row>
    <row r="29" spans="1:2" ht="15.75" x14ac:dyDescent="0.25">
      <c r="A29" s="1" t="s">
        <v>34</v>
      </c>
      <c r="B29" s="50"/>
    </row>
    <row r="30" spans="1:2" ht="15.75" x14ac:dyDescent="0.25">
      <c r="A30" s="1" t="s">
        <v>38</v>
      </c>
      <c r="B30" s="50"/>
    </row>
    <row r="31" spans="1:2" x14ac:dyDescent="0.25">
      <c r="A31" s="17" t="s">
        <v>35</v>
      </c>
      <c r="B31" s="50"/>
    </row>
    <row r="32" spans="1:2" ht="15.75" x14ac:dyDescent="0.25">
      <c r="A32" s="31"/>
      <c r="B32" s="30" t="s">
        <v>36</v>
      </c>
    </row>
    <row r="33" spans="1:2" ht="15.75" x14ac:dyDescent="0.25">
      <c r="A33" s="1" t="s">
        <v>2</v>
      </c>
      <c r="B33" s="50"/>
    </row>
    <row r="34" spans="1:2" ht="15.75" x14ac:dyDescent="0.25">
      <c r="A34" s="1" t="s">
        <v>33</v>
      </c>
      <c r="B34" s="50"/>
    </row>
    <row r="35" spans="1:2" ht="15.75" x14ac:dyDescent="0.25">
      <c r="A35" s="1" t="s">
        <v>34</v>
      </c>
      <c r="B35" s="50"/>
    </row>
    <row r="36" spans="1:2" ht="15.75" x14ac:dyDescent="0.25">
      <c r="A36" s="1" t="s">
        <v>38</v>
      </c>
      <c r="B36" s="50"/>
    </row>
    <row r="37" spans="1:2" x14ac:dyDescent="0.25">
      <c r="A37" s="17" t="s">
        <v>35</v>
      </c>
      <c r="B37" s="50"/>
    </row>
    <row r="38" spans="1:2" ht="6.75" customHeight="1" x14ac:dyDescent="0.25">
      <c r="A38" s="19"/>
      <c r="B38" s="19"/>
    </row>
    <row r="39" spans="1:2" ht="45.6" customHeight="1" x14ac:dyDescent="0.25">
      <c r="A39" s="98" t="s">
        <v>68</v>
      </c>
      <c r="B39" s="98"/>
    </row>
    <row r="40" spans="1:2" s="20" customFormat="1" ht="7.5" customHeight="1" x14ac:dyDescent="0.25">
      <c r="A40" s="46"/>
      <c r="B40" s="46"/>
    </row>
    <row r="41" spans="1:2" s="20" customFormat="1" ht="46.5" customHeight="1" x14ac:dyDescent="0.25">
      <c r="A41" s="98" t="s">
        <v>89</v>
      </c>
      <c r="B41" s="98"/>
    </row>
    <row r="42" spans="1:2" s="20" customFormat="1" ht="9" customHeight="1" x14ac:dyDescent="0.25">
      <c r="A42" s="21"/>
      <c r="B42" s="21"/>
    </row>
    <row r="43" spans="1:2" ht="15.75" x14ac:dyDescent="0.25">
      <c r="A43" s="16" t="s">
        <v>20</v>
      </c>
      <c r="B43" s="23" t="str">
        <f>'Krycí list'!$B$46</f>
        <v>DD.MM.RRRR</v>
      </c>
    </row>
    <row r="44" spans="1:2" ht="30" customHeight="1" x14ac:dyDescent="0.25">
      <c r="A44" s="84" t="s">
        <v>21</v>
      </c>
      <c r="B44" s="24"/>
    </row>
    <row r="45" spans="1:2" ht="15.75" x14ac:dyDescent="0.25">
      <c r="A45" s="85"/>
      <c r="B45" s="25">
        <f>'Krycí list'!$B$18</f>
        <v>0</v>
      </c>
    </row>
    <row r="46" spans="1:2" ht="15.75" x14ac:dyDescent="0.25">
      <c r="A46" s="86"/>
      <c r="B46" s="26">
        <f>'Krycí list'!$B$22</f>
        <v>0</v>
      </c>
    </row>
  </sheetData>
  <mergeCells count="5">
    <mergeCell ref="A44:A46"/>
    <mergeCell ref="A39:B39"/>
    <mergeCell ref="A1:B1"/>
    <mergeCell ref="A18:B18"/>
    <mergeCell ref="A41:B4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9" zoomScale="85" zoomScaleNormal="85" workbookViewId="0">
      <selection activeCell="I27" sqref="I27"/>
    </sheetView>
  </sheetViews>
  <sheetFormatPr defaultColWidth="9.28515625" defaultRowHeight="15" x14ac:dyDescent="0.25"/>
  <cols>
    <col min="1" max="1" width="24.7109375" style="20" customWidth="1"/>
    <col min="2" max="2" width="24.5703125" style="20" customWidth="1"/>
    <col min="3" max="3" width="10.7109375" style="20" customWidth="1"/>
    <col min="4" max="4" width="27" style="20" customWidth="1"/>
    <col min="5" max="16384" width="9.28515625" style="20"/>
  </cols>
  <sheetData>
    <row r="1" spans="1:4" ht="41.25" customHeight="1" x14ac:dyDescent="0.25">
      <c r="A1" s="87" t="s">
        <v>45</v>
      </c>
      <c r="B1" s="112"/>
      <c r="C1" s="112"/>
      <c r="D1" s="88"/>
    </row>
    <row r="2" spans="1:4" ht="15.75" x14ac:dyDescent="0.25">
      <c r="A2" s="113" t="s">
        <v>29</v>
      </c>
      <c r="B2" s="113"/>
      <c r="C2" s="113"/>
      <c r="D2" s="114"/>
    </row>
    <row r="3" spans="1:4" ht="37.5" customHeight="1" x14ac:dyDescent="0.25">
      <c r="A3" s="18" t="s">
        <v>2</v>
      </c>
      <c r="B3" s="115" t="str">
        <f>'Krycí list'!$B$3</f>
        <v>Chrást - rekonstrukce silnice II/233 v úseku okružní křižovatka - Lidový dům</v>
      </c>
      <c r="C3" s="116"/>
      <c r="D3" s="117"/>
    </row>
    <row r="4" spans="1:4" ht="15.75" x14ac:dyDescent="0.25">
      <c r="A4" s="1" t="s">
        <v>1</v>
      </c>
      <c r="B4" s="100" t="str">
        <f>'Krycí list'!$B$4</f>
        <v>Zjednodušené podlimitní řízení</v>
      </c>
      <c r="C4" s="101"/>
      <c r="D4" s="102"/>
    </row>
    <row r="5" spans="1:4" ht="15.75" customHeight="1" x14ac:dyDescent="0.25">
      <c r="A5" s="106" t="s">
        <v>92</v>
      </c>
      <c r="B5" s="107"/>
      <c r="C5" s="107"/>
      <c r="D5" s="108"/>
    </row>
    <row r="6" spans="1:4" ht="15.75" x14ac:dyDescent="0.25">
      <c r="A6" s="1" t="s">
        <v>2</v>
      </c>
      <c r="B6" s="100" t="s">
        <v>0</v>
      </c>
      <c r="C6" s="101"/>
      <c r="D6" s="102"/>
    </row>
    <row r="7" spans="1:4" ht="15.75" x14ac:dyDescent="0.25">
      <c r="A7" s="1" t="s">
        <v>3</v>
      </c>
      <c r="B7" s="100">
        <v>72053119</v>
      </c>
      <c r="C7" s="101"/>
      <c r="D7" s="102"/>
    </row>
    <row r="8" spans="1:4" ht="15.75" x14ac:dyDescent="0.25">
      <c r="A8" s="106" t="s">
        <v>93</v>
      </c>
      <c r="B8" s="107"/>
      <c r="C8" s="107"/>
      <c r="D8" s="108"/>
    </row>
    <row r="9" spans="1:4" ht="15.75" x14ac:dyDescent="0.25">
      <c r="A9" s="1" t="s">
        <v>2</v>
      </c>
      <c r="B9" s="109" t="str">
        <f>'Krycí list'!B10</f>
        <v>Obec Chrást</v>
      </c>
      <c r="C9" s="110"/>
      <c r="D9" s="111"/>
    </row>
    <row r="10" spans="1:4" ht="15.75" x14ac:dyDescent="0.25">
      <c r="A10" s="1" t="s">
        <v>3</v>
      </c>
      <c r="B10" s="109" t="str">
        <f>'Krycí list'!B11</f>
        <v>00257851</v>
      </c>
      <c r="C10" s="110"/>
      <c r="D10" s="111"/>
    </row>
    <row r="11" spans="1:4" ht="15.75" x14ac:dyDescent="0.25">
      <c r="A11" s="106" t="s">
        <v>105</v>
      </c>
      <c r="B11" s="107"/>
      <c r="C11" s="107"/>
      <c r="D11" s="108"/>
    </row>
    <row r="12" spans="1:4" ht="15.75" x14ac:dyDescent="0.25">
      <c r="A12" s="1" t="s">
        <v>2</v>
      </c>
      <c r="B12" s="109" t="str">
        <f>'Krycí list'!B14</f>
        <v>Vodárenská a kanalizační a.s.</v>
      </c>
      <c r="C12" s="110"/>
      <c r="D12" s="111"/>
    </row>
    <row r="13" spans="1:4" ht="15.75" x14ac:dyDescent="0.25">
      <c r="A13" s="1" t="s">
        <v>3</v>
      </c>
      <c r="B13" s="109">
        <f>'Krycí list'!B15</f>
        <v>49786709</v>
      </c>
      <c r="C13" s="110"/>
      <c r="D13" s="111"/>
    </row>
    <row r="14" spans="1:4" ht="15.75" x14ac:dyDescent="0.25">
      <c r="A14" s="39"/>
      <c r="B14" s="43"/>
      <c r="C14" s="37" t="s">
        <v>5</v>
      </c>
      <c r="D14" s="40"/>
    </row>
    <row r="15" spans="1:4" ht="15.75" x14ac:dyDescent="0.25">
      <c r="A15" s="1" t="s">
        <v>2</v>
      </c>
      <c r="B15" s="103">
        <f>'Krycí list'!B18</f>
        <v>0</v>
      </c>
      <c r="C15" s="104"/>
      <c r="D15" s="105"/>
    </row>
    <row r="16" spans="1:4" ht="15.75" x14ac:dyDescent="0.25">
      <c r="A16" s="1" t="s">
        <v>3</v>
      </c>
      <c r="B16" s="103">
        <f>'Krycí list'!B20</f>
        <v>0</v>
      </c>
      <c r="C16" s="104"/>
      <c r="D16" s="105"/>
    </row>
    <row r="17" spans="1:6" ht="15.75" x14ac:dyDescent="0.25">
      <c r="A17" s="38"/>
      <c r="B17" s="44"/>
      <c r="C17" s="41"/>
      <c r="D17" s="42"/>
    </row>
    <row r="18" spans="1:6" ht="26.25" customHeight="1" x14ac:dyDescent="0.25">
      <c r="A18" s="122" t="s">
        <v>51</v>
      </c>
      <c r="B18" s="122"/>
      <c r="C18" s="122"/>
      <c r="D18" s="122"/>
    </row>
    <row r="19" spans="1:6" ht="6.75" customHeight="1" x14ac:dyDescent="0.25"/>
    <row r="20" spans="1:6" ht="31.15" customHeight="1" x14ac:dyDescent="0.25">
      <c r="A20" s="99" t="s">
        <v>56</v>
      </c>
      <c r="B20" s="99"/>
      <c r="C20" s="99"/>
      <c r="D20" s="99"/>
    </row>
    <row r="21" spans="1:6" ht="7.5" customHeight="1" x14ac:dyDescent="0.25"/>
    <row r="22" spans="1:6" ht="31.5" customHeight="1" x14ac:dyDescent="0.25">
      <c r="A22" s="45" t="s">
        <v>46</v>
      </c>
      <c r="B22" s="45" t="s">
        <v>47</v>
      </c>
      <c r="C22" s="45" t="s">
        <v>49</v>
      </c>
      <c r="D22" s="45" t="s">
        <v>48</v>
      </c>
    </row>
    <row r="23" spans="1:6" ht="28.5" x14ac:dyDescent="0.25">
      <c r="A23" s="74" t="s">
        <v>106</v>
      </c>
      <c r="B23" s="73" t="s">
        <v>73</v>
      </c>
      <c r="C23" s="74" t="s">
        <v>72</v>
      </c>
      <c r="D23" s="53">
        <v>99</v>
      </c>
    </row>
    <row r="24" spans="1:6" ht="7.15" customHeight="1" x14ac:dyDescent="0.25">
      <c r="A24" s="36"/>
      <c r="B24" s="36"/>
      <c r="C24" s="36"/>
      <c r="D24" s="36"/>
    </row>
    <row r="25" spans="1:6" ht="102.6" customHeight="1" x14ac:dyDescent="0.25">
      <c r="A25" s="120" t="s">
        <v>71</v>
      </c>
      <c r="B25" s="120"/>
      <c r="C25" s="120"/>
      <c r="D25" s="120"/>
    </row>
    <row r="26" spans="1:6" ht="46.15" customHeight="1" x14ac:dyDescent="0.25">
      <c r="A26" s="120" t="s">
        <v>50</v>
      </c>
      <c r="B26" s="120"/>
      <c r="C26" s="120"/>
      <c r="D26" s="120"/>
    </row>
    <row r="27" spans="1:6" ht="58.9" customHeight="1" x14ac:dyDescent="0.25">
      <c r="A27" s="120" t="s">
        <v>57</v>
      </c>
      <c r="B27" s="120"/>
      <c r="C27" s="120"/>
      <c r="D27" s="120"/>
      <c r="F27" s="52"/>
    </row>
    <row r="28" spans="1:6" ht="9" customHeight="1" x14ac:dyDescent="0.25">
      <c r="A28" s="35"/>
      <c r="B28" s="35"/>
      <c r="C28" s="35"/>
    </row>
    <row r="29" spans="1:6" ht="15" customHeight="1" x14ac:dyDescent="0.25">
      <c r="A29" s="16" t="s">
        <v>20</v>
      </c>
      <c r="B29" s="121" t="str">
        <f>'Krycí list'!$B$46</f>
        <v>DD.MM.RRRR</v>
      </c>
      <c r="C29" s="121"/>
      <c r="D29" s="121"/>
    </row>
    <row r="30" spans="1:6" ht="30" customHeight="1" x14ac:dyDescent="0.25">
      <c r="A30" s="84" t="s">
        <v>21</v>
      </c>
      <c r="B30" s="118"/>
      <c r="C30" s="118"/>
      <c r="D30" s="118"/>
    </row>
    <row r="31" spans="1:6" ht="15" customHeight="1" x14ac:dyDescent="0.25">
      <c r="A31" s="85"/>
      <c r="B31" s="119">
        <f>'Krycí list'!$B$18</f>
        <v>0</v>
      </c>
      <c r="C31" s="119"/>
      <c r="D31" s="119"/>
    </row>
    <row r="32" spans="1:6" ht="15" customHeight="1" x14ac:dyDescent="0.25">
      <c r="A32" s="86"/>
      <c r="B32" s="118">
        <f>'Krycí list'!$B$22</f>
        <v>0</v>
      </c>
      <c r="C32" s="118"/>
      <c r="D32" s="118"/>
    </row>
  </sheetData>
  <mergeCells count="25">
    <mergeCell ref="A1:D1"/>
    <mergeCell ref="A30:A32"/>
    <mergeCell ref="A2:D2"/>
    <mergeCell ref="A5:D5"/>
    <mergeCell ref="B3:D3"/>
    <mergeCell ref="B4:D4"/>
    <mergeCell ref="B6:D6"/>
    <mergeCell ref="B30:D30"/>
    <mergeCell ref="B31:D31"/>
    <mergeCell ref="B32:D32"/>
    <mergeCell ref="B16:D16"/>
    <mergeCell ref="A25:D25"/>
    <mergeCell ref="A26:D26"/>
    <mergeCell ref="A27:D27"/>
    <mergeCell ref="B29:D29"/>
    <mergeCell ref="A18:D18"/>
    <mergeCell ref="A20:D20"/>
    <mergeCell ref="B7:D7"/>
    <mergeCell ref="B15:D15"/>
    <mergeCell ref="A8:D8"/>
    <mergeCell ref="B9:D9"/>
    <mergeCell ref="B10:D10"/>
    <mergeCell ref="A11:D11"/>
    <mergeCell ref="B12:D12"/>
    <mergeCell ref="B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2020-10-01T06:12:01Z</cp:lastPrinted>
  <dcterms:created xsi:type="dcterms:W3CDTF">2016-07-14T06:32:07Z</dcterms:created>
  <dcterms:modified xsi:type="dcterms:W3CDTF">2025-05-12T06:46:20Z</dcterms:modified>
</cp:coreProperties>
</file>