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II 233 Masarykova ulice - oprava havarijních zálivů MHD\ZD\"/>
    </mc:Choice>
  </mc:AlternateContent>
  <bookViews>
    <workbookView xWindow="360" yWindow="270" windowWidth="19440" windowHeight="11955" activeTab="4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  <sheet name="List1" sheetId="11" r:id="rId6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<sst xmlns="http://schemas.openxmlformats.org/spreadsheetml/2006/main" count="129" uniqueCount="59">
  <si>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</si>
  <si>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</si>
  <si>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</si>
  <si>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</si>
  <si>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</si>
  <si>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</si>
  <si>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</si>
  <si>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</si>
  <si>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</si>
  <si>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</si>
  <si>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</si>
  <si>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</si>
  <si>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</si>
  <si>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</si>
  <si>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</si>
  <si>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</si>
  <si>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</si>
  <si>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</si>
  <si>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</si>
  <si>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</si>
  <si>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</si>
  <si>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</si>
  <si>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</si>
  <si>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</si>
  <si>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</si>
  <si>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</si>
  <si>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</si>
  <si>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</si>
  <si>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</si>
  <si>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</si>
  <si>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</si>
  <si>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</si>
  <si>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</si>
  <si>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</si>
  <si>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</si>
  <si>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</si>
  <si>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</si>
  <si>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</si>
  <si>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</si>
  <si>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</si>
  <si>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</si>
  <si>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</si>
  <si>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</si>
  <si>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</si>
  <si>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</si>
  <si>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</si>
  <si>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</si>
  <si>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</si>
  <si>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</si>
  <si>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</si>
  <si>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</si>
  <si>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</si>
  <si>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</si>
  <si>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</si>
  <si>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</si>
  <si>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</si>
  <si>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</si>
  <si>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Časový a finanční harmonogram</t>
  </si>
  <si>
    <t>II/233 Masarykova ulice - oprava havarijních zálivů MHD (Poliklinika a Habrmannovo nám.), Plzeň-Doubravka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</si>
</sst>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C5" sqref="C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7" t="s">
        <v>18</v>
      </c>
      <c r="B1" s="48"/>
    </row>
    <row r="2" spans="1:2" ht="15.75" x14ac:dyDescent="0.25">
      <c r="A2" s="31"/>
      <c r="B2" s="32" t="s">
        <v>30</v>
      </c>
    </row>
    <row r="3" spans="1:2" ht="53.25" customHeight="1" x14ac:dyDescent="0.25">
      <c r="A3" s="8" t="s">
        <v>4</v>
      </c>
      <c r="B3" s="46" t="s">
        <v>58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1"/>
      <c r="B5" s="32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3"/>
      <c r="B9" s="32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3"/>
      <c r="B18" s="32" t="s">
        <v>14</v>
      </c>
    </row>
    <row r="19" spans="1:2" ht="31.5" x14ac:dyDescent="0.25">
      <c r="A19" s="38" t="s">
        <v>15</v>
      </c>
      <c r="B19" s="26"/>
    </row>
    <row r="20" spans="1:2" ht="15.75" x14ac:dyDescent="0.25">
      <c r="A20" s="33"/>
      <c r="B20" s="32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4">
        <v>2</v>
      </c>
      <c r="B22" s="23" t="s">
        <v>49</v>
      </c>
    </row>
    <row r="23" spans="1:2" x14ac:dyDescent="0.25">
      <c r="A23" s="44">
        <v>3</v>
      </c>
      <c r="B23" s="23" t="s">
        <v>19</v>
      </c>
    </row>
    <row r="24" spans="1:2" ht="30" x14ac:dyDescent="0.25">
      <c r="A24" s="27">
        <v>4</v>
      </c>
      <c r="B24" s="14" t="s">
        <v>20</v>
      </c>
    </row>
    <row r="25" spans="1:2" s="22" customFormat="1" x14ac:dyDescent="0.25">
      <c r="A25" s="44">
        <v>5</v>
      </c>
      <c r="B25" s="14" t="s">
        <v>55</v>
      </c>
    </row>
    <row r="26" spans="1:2" x14ac:dyDescent="0.25">
      <c r="A26" s="44">
        <v>6</v>
      </c>
      <c r="B26" s="23" t="s">
        <v>45</v>
      </c>
    </row>
    <row r="27" spans="1:2" x14ac:dyDescent="0.25">
      <c r="A27" s="44">
        <v>7</v>
      </c>
      <c r="B27" s="23" t="s">
        <v>46</v>
      </c>
    </row>
    <row r="28" spans="1:2" s="22" customFormat="1" x14ac:dyDescent="0.25">
      <c r="A28" s="44">
        <v>8</v>
      </c>
      <c r="B28" s="45" t="s">
        <v>57</v>
      </c>
    </row>
    <row r="29" spans="1:2" ht="15.75" x14ac:dyDescent="0.25">
      <c r="A29" s="33"/>
      <c r="B29" s="33"/>
    </row>
    <row r="30" spans="1:2" ht="15.75" x14ac:dyDescent="0.25">
      <c r="A30" s="16" t="s">
        <v>21</v>
      </c>
      <c r="B30" s="28" t="s">
        <v>16</v>
      </c>
    </row>
    <row r="31" spans="1:2" ht="30" customHeight="1" x14ac:dyDescent="0.25">
      <c r="A31" s="49" t="s">
        <v>22</v>
      </c>
      <c r="B31" s="29"/>
    </row>
    <row r="32" spans="1:2" ht="15.75" x14ac:dyDescent="0.25">
      <c r="A32" s="50"/>
      <c r="B32" s="30">
        <f>$B$10</f>
        <v>0</v>
      </c>
    </row>
    <row r="33" spans="1:2" ht="15.75" x14ac:dyDescent="0.25">
      <c r="A33" s="51"/>
      <c r="B33" s="25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5" t="s">
        <v>24</v>
      </c>
      <c r="B1" s="56"/>
    </row>
    <row r="2" spans="1:2" ht="15.75" x14ac:dyDescent="0.25">
      <c r="A2" s="31"/>
      <c r="B2" s="32" t="s">
        <v>30</v>
      </c>
    </row>
    <row r="3" spans="1:2" ht="31.5" x14ac:dyDescent="0.25">
      <c r="A3" s="8" t="s">
        <v>4</v>
      </c>
      <c r="B3" s="63" t="str">
        <f>'Krycí list'!$B$3</f>
        <v>II/233 Masarykova ulice - oprava havarijních zálivů MHD (Poliklinika a Habrmannovo nám.), Plzeň-Doubravka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1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3"/>
      <c r="B8" s="34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3"/>
      <c r="B11" s="35"/>
    </row>
    <row r="12" spans="1:2" ht="31.5" customHeight="1" x14ac:dyDescent="0.25">
      <c r="A12" s="57" t="s">
        <v>28</v>
      </c>
      <c r="B12" s="57"/>
    </row>
    <row r="13" spans="1:2" ht="15.75" x14ac:dyDescent="0.25">
      <c r="A13" s="33"/>
      <c r="B13" s="34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3"/>
      <c r="B17" s="34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3"/>
      <c r="B21" s="34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8" t="s">
        <v>56</v>
      </c>
      <c r="B28" s="58"/>
    </row>
    <row r="29" spans="1:2" x14ac:dyDescent="0.25">
      <c r="A29" s="15"/>
      <c r="B29" s="15"/>
    </row>
    <row r="30" spans="1:2" ht="15.75" x14ac:dyDescent="0.25">
      <c r="A30" s="17" t="s">
        <v>21</v>
      </c>
      <c r="B30" s="28" t="str">
        <f>'Krycí list'!$B$30</f>
        <v>DD.MM.RRRR</v>
      </c>
    </row>
    <row r="31" spans="1:2" ht="30" customHeight="1" x14ac:dyDescent="0.25">
      <c r="A31" s="52" t="s">
        <v>22</v>
      </c>
      <c r="B31" s="29"/>
    </row>
    <row r="32" spans="1:2" ht="15.75" x14ac:dyDescent="0.25">
      <c r="A32" s="53"/>
      <c r="B32" s="30">
        <f>'Krycí list'!$B$10</f>
        <v>0</v>
      </c>
    </row>
    <row r="33" spans="1:2" ht="15.75" x14ac:dyDescent="0.25">
      <c r="A33" s="54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9" ht="41.25" customHeight="1" x14ac:dyDescent="0.25">
      <c r="A1" s="55" t="s">
        <v>43</v>
      </c>
      <c r="B1" s="56"/>
    </row>
    <row r="2" spans="1:9" ht="15.75" x14ac:dyDescent="0.25">
      <c r="A2" s="36"/>
      <c r="B2" s="37" t="s">
        <v>30</v>
      </c>
    </row>
    <row r="3" spans="1:9" ht="31.5" x14ac:dyDescent="0.25">
      <c r="A3" s="20" t="s">
        <v>4</v>
      </c>
      <c r="B3" s="63" t="str">
        <f>'Krycí list'!$B$3</f>
        <v>II/233 Masarykova ulice - oprava havarijních zálivů MHD (Poliklinika a Habrmannovo nám.), Plzeň-Doubravka</v>
      </c>
    </row>
    <row r="4" spans="1:9" ht="15.75" x14ac:dyDescent="0.25">
      <c r="A4" s="4" t="s">
        <v>3</v>
      </c>
      <c r="B4" s="5" t="str">
        <f>'Krycí list'!$B$4</f>
        <v>veřejná zakázka malého rozsahu</v>
      </c>
    </row>
    <row r="5" spans="1:9" ht="15.75" customHeight="1" x14ac:dyDescent="0.25">
      <c r="A5" s="31"/>
      <c r="B5" s="34" t="s">
        <v>0</v>
      </c>
    </row>
    <row r="6" spans="1:9" ht="15.75" x14ac:dyDescent="0.25">
      <c r="A6" s="6" t="s">
        <v>4</v>
      </c>
      <c r="B6" s="7" t="s">
        <v>1</v>
      </c>
    </row>
    <row r="7" spans="1:9" ht="15.75" x14ac:dyDescent="0.25">
      <c r="A7" s="1" t="s">
        <v>5</v>
      </c>
      <c r="B7" s="2">
        <v>72053119</v>
      </c>
    </row>
    <row r="8" spans="1:9" ht="15.75" x14ac:dyDescent="0.25">
      <c r="A8" s="33"/>
      <c r="B8" s="34" t="s">
        <v>7</v>
      </c>
      <c r="I8" s="64"/>
    </row>
    <row r="9" spans="1:9" ht="15.75" x14ac:dyDescent="0.25">
      <c r="A9" s="1" t="s">
        <v>4</v>
      </c>
      <c r="B9" s="24">
        <f>'Krycí list'!B10</f>
        <v>0</v>
      </c>
    </row>
    <row r="10" spans="1:9" ht="15.75" x14ac:dyDescent="0.25">
      <c r="A10" s="1" t="s">
        <v>5</v>
      </c>
      <c r="B10" s="24">
        <f>'Krycí list'!B12</f>
        <v>0</v>
      </c>
    </row>
    <row r="11" spans="1:9" ht="15.75" x14ac:dyDescent="0.25">
      <c r="A11" s="33"/>
      <c r="B11" s="35"/>
    </row>
    <row r="12" spans="1:9" ht="31.5" customHeight="1" x14ac:dyDescent="0.25">
      <c r="A12" s="57" t="s">
        <v>23</v>
      </c>
      <c r="B12" s="57"/>
    </row>
    <row r="13" spans="1:9" ht="6.75" customHeight="1" x14ac:dyDescent="0.25"/>
    <row r="14" spans="1:9" ht="37.5" customHeight="1" x14ac:dyDescent="0.25">
      <c r="A14" s="59" t="s">
        <v>41</v>
      </c>
      <c r="B14" s="59"/>
    </row>
    <row r="15" spans="1:9" ht="31.5" customHeight="1" x14ac:dyDescent="0.25">
      <c r="A15" s="59" t="s">
        <v>47</v>
      </c>
      <c r="B15" s="59"/>
    </row>
    <row r="16" spans="1:9" ht="37.5" customHeight="1" x14ac:dyDescent="0.25">
      <c r="A16" s="59" t="s">
        <v>42</v>
      </c>
      <c r="B16" s="59"/>
    </row>
    <row r="18" spans="1:2" ht="31.5" customHeight="1" x14ac:dyDescent="0.25">
      <c r="A18" s="60" t="s">
        <v>48</v>
      </c>
      <c r="B18" s="60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8" t="str">
        <f>'Krycí list'!$B$30</f>
        <v>DD.MM.RRRR</v>
      </c>
    </row>
    <row r="22" spans="1:2" ht="30" customHeight="1" x14ac:dyDescent="0.25">
      <c r="A22" s="52" t="s">
        <v>22</v>
      </c>
      <c r="B22" s="29"/>
    </row>
    <row r="23" spans="1:2" ht="15.75" x14ac:dyDescent="0.25">
      <c r="A23" s="53"/>
      <c r="B23" s="30">
        <f>'Krycí list'!$B$10</f>
        <v>0</v>
      </c>
    </row>
    <row r="24" spans="1:2" ht="15.75" x14ac:dyDescent="0.25">
      <c r="A24" s="54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5" t="s">
        <v>51</v>
      </c>
      <c r="B1" s="56"/>
    </row>
    <row r="2" spans="1:2" ht="15.75" x14ac:dyDescent="0.25">
      <c r="A2" s="36"/>
      <c r="B2" s="37" t="s">
        <v>30</v>
      </c>
    </row>
    <row r="3" spans="1:2" ht="31.5" x14ac:dyDescent="0.25">
      <c r="A3" s="20" t="s">
        <v>4</v>
      </c>
      <c r="B3" s="63" t="str">
        <f>'Krycí list'!$B$3</f>
        <v>II/233 Masarykova ulice - oprava havarijních zálivů MHD (Poliklinika a Habrmannovo nám.), Plzeň-Doubravka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1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3"/>
      <c r="B8" s="34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3"/>
      <c r="B11" s="35"/>
    </row>
    <row r="12" spans="1:2" ht="31.5" customHeight="1" x14ac:dyDescent="0.25">
      <c r="A12" s="57" t="s">
        <v>52</v>
      </c>
      <c r="B12" s="57"/>
    </row>
    <row r="13" spans="1:2" ht="6.75" customHeight="1" x14ac:dyDescent="0.25">
      <c r="A13" s="43"/>
      <c r="B13" s="43"/>
    </row>
    <row r="14" spans="1:2" ht="68.25" customHeight="1" x14ac:dyDescent="0.25">
      <c r="A14" s="61" t="s">
        <v>53</v>
      </c>
      <c r="B14" s="61"/>
    </row>
    <row r="15" spans="1:2" ht="4.5" customHeight="1" x14ac:dyDescent="0.25">
      <c r="A15" s="61"/>
      <c r="B15" s="61"/>
    </row>
    <row r="16" spans="1:2" ht="45" customHeight="1" x14ac:dyDescent="0.25">
      <c r="A16" s="61" t="s">
        <v>54</v>
      </c>
      <c r="B16" s="61"/>
    </row>
    <row r="17" spans="1:2" ht="9.75" customHeight="1" x14ac:dyDescent="0.25">
      <c r="A17" s="39"/>
      <c r="B17" s="39"/>
    </row>
    <row r="18" spans="1:2" ht="15.75" x14ac:dyDescent="0.25">
      <c r="A18" s="17" t="s">
        <v>21</v>
      </c>
      <c r="B18" s="40" t="str">
        <f>'Krycí list'!$B$30</f>
        <v>DD.MM.RRRR</v>
      </c>
    </row>
    <row r="19" spans="1:2" ht="30" customHeight="1" x14ac:dyDescent="0.25">
      <c r="A19" s="52" t="s">
        <v>22</v>
      </c>
      <c r="B19" s="29"/>
    </row>
    <row r="20" spans="1:2" ht="15.75" x14ac:dyDescent="0.25">
      <c r="A20" s="53"/>
      <c r="B20" s="42">
        <f>'Krycí list'!$B$10</f>
        <v>0</v>
      </c>
    </row>
    <row r="21" spans="1:2" ht="15.75" x14ac:dyDescent="0.25">
      <c r="A21" s="54"/>
      <c r="B21" s="41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D10" sqref="D1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5" t="s">
        <v>31</v>
      </c>
      <c r="B1" s="56"/>
    </row>
    <row r="2" spans="1:2" ht="15.75" x14ac:dyDescent="0.25">
      <c r="A2" s="36"/>
      <c r="B2" s="37" t="s">
        <v>30</v>
      </c>
    </row>
    <row r="3" spans="1:2" ht="31.5" x14ac:dyDescent="0.25">
      <c r="A3" s="20" t="s">
        <v>4</v>
      </c>
      <c r="B3" s="63" t="str">
        <f>'Krycí list'!$B$3</f>
        <v>II/233 Masarykova ulice - oprava havarijních zálivů MHD (Poliklinika a Habrmannovo nám.), Plzeň-Doubravka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1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3"/>
      <c r="B8" s="34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3"/>
      <c r="B11" s="35"/>
    </row>
    <row r="12" spans="1:2" ht="31.5" customHeight="1" x14ac:dyDescent="0.25">
      <c r="A12" s="57" t="s">
        <v>38</v>
      </c>
      <c r="B12" s="57"/>
    </row>
    <row r="13" spans="1:2" ht="6.75" customHeight="1" x14ac:dyDescent="0.25"/>
    <row r="14" spans="1:2" ht="15.75" x14ac:dyDescent="0.25">
      <c r="A14" s="33"/>
      <c r="B14" s="34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3"/>
      <c r="B20" s="34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3"/>
      <c r="B26" s="34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2" t="s">
        <v>44</v>
      </c>
      <c r="B33" s="62"/>
    </row>
    <row r="34" spans="1:2" x14ac:dyDescent="0.25">
      <c r="A34" s="21"/>
      <c r="B34" s="21"/>
    </row>
    <row r="35" spans="1:2" ht="15.75" x14ac:dyDescent="0.25">
      <c r="A35" s="17" t="s">
        <v>21</v>
      </c>
      <c r="B35" s="28" t="str">
        <f>'Krycí list'!$B$30</f>
        <v>DD.MM.RRRR</v>
      </c>
    </row>
    <row r="36" spans="1:2" ht="30" customHeight="1" x14ac:dyDescent="0.25">
      <c r="A36" s="52" t="s">
        <v>22</v>
      </c>
      <c r="B36" s="29"/>
    </row>
    <row r="37" spans="1:2" ht="15.75" x14ac:dyDescent="0.25">
      <c r="A37" s="53"/>
      <c r="B37" s="30">
        <f>'Krycí list'!$B$10</f>
        <v>0</v>
      </c>
    </row>
    <row r="38" spans="1:2" ht="15.75" x14ac:dyDescent="0.25">
      <c r="A38" s="54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Způsobilost a kvalifikace</vt:lpstr>
      <vt:lpstr>ČP-individ. sankce</vt:lpstr>
      <vt:lpstr>Technická kvalifikace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2016-09-14T09:23:56Z</cp:lastPrinted>
  <dcterms:created xsi:type="dcterms:W3CDTF">2016-07-14T06:32:07Z</dcterms:created>
  <dcterms:modified xsi:type="dcterms:W3CDTF">2025-04-02T10:34:53Z</dcterms:modified>
</cp:coreProperties>
</file>