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stehlik.ZZS\Documents\_VZ\Intraoseální 2025\ZD\"/>
    </mc:Choice>
  </mc:AlternateContent>
  <bookViews>
    <workbookView xWindow="990" yWindow="7035" windowWidth="16200" windowHeight="558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I5" i="1" l="1"/>
  <c r="I4" i="1"/>
  <c r="I3" i="1"/>
  <c r="I2" i="1"/>
  <c r="G2" i="1" l="1"/>
  <c r="G5" i="1"/>
  <c r="G3" i="1"/>
  <c r="G4" i="1"/>
  <c r="B9" i="1" l="1"/>
  <c r="B8" i="1"/>
  <c r="B10" i="1" s="1"/>
</calcChain>
</file>

<file path=xl/sharedStrings.xml><?xml version="1.0" encoding="utf-8"?>
<sst xmlns="http://schemas.openxmlformats.org/spreadsheetml/2006/main" count="21" uniqueCount="18">
  <si>
    <t>Položka</t>
  </si>
  <si>
    <t>výrobce</t>
  </si>
  <si>
    <t>sazba DPH v %</t>
  </si>
  <si>
    <t>položková cena v Kč bez DPH</t>
  </si>
  <si>
    <t>ks</t>
  </si>
  <si>
    <t>MJ</t>
  </si>
  <si>
    <t>cena za MJ v Kč bez DPH</t>
  </si>
  <si>
    <t xml:space="preserve">Cena celkem v Kč bez DPH </t>
  </si>
  <si>
    <t>DPH v Kč celkem</t>
  </si>
  <si>
    <t xml:space="preserve">Cena celkem v Kč vč. DPH </t>
  </si>
  <si>
    <t>Dodavatel – podpis oprávněné osoby</t>
  </si>
  <si>
    <t>EZ-IO G3 Intraoseální vrtačka bez pouzdra a držáku</t>
  </si>
  <si>
    <t>Set 25 mm: EZ-IO 25 mm 15 Ga Intraoseální jehla modrá, 3 kg a více, vč. prodlužovací hadičky a fixátoru</t>
  </si>
  <si>
    <t>Set 15 mm: EZ-IO 15 mm 15 Ga Intraoseální jehla růžová, 3 - 39 kg, vč. prodlužovací hadičky a fixátoru</t>
  </si>
  <si>
    <t>Set 45 mm: EZ-IO 45 mm 15 Ga Intraoseální jehla žlutá, 40 kg a více, vč. prodlužovací hadičky a fixátoru</t>
  </si>
  <si>
    <t>předpokládaný odběr za 2 roky v MJ</t>
  </si>
  <si>
    <t>vel. balení v MJ</t>
  </si>
  <si>
    <t>cena za balení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</si>
</sst>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vertical="center" wrapText="1"/>
    </xf>
    <xf numFmtId="0" fontId="2" fillId="0" borderId="0" xfId="0" applyFont="1"/>
    <xf numFmtId="4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/>
    <xf numFmtId="4" fontId="1" fillId="0" borderId="1" xfId="0" applyNumberFormat="1" applyFont="1" applyBorder="1"/>
    <xf numFmtId="1" fontId="0" fillId="0" borderId="0" xfId="0" applyNumberFormat="1"/>
    <xf numFmtId="1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1" fillId="0" borderId="1" xfId="0" applyNumberFormat="1" applyFont="1" applyFill="1" applyBorder="1"/>
    <xf numFmtId="4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quotePrefix="1" applyNumberFormat="1" applyFont="1" applyFill="1" applyBorder="1" applyAlignment="1" applyProtection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Normal="100" workbookViewId="0">
      <selection activeCell="B6" sqref="B6"/>
    </sheetView>
  </sheetViews>
  <sheetFormatPr defaultRowHeight="15" x14ac:dyDescent="0.25"/>
  <cols>
    <col min="1" max="1" width="43.5703125" style="6" customWidth="1"/>
    <col min="2" max="2" width="26.140625" customWidth="1"/>
    <col min="3" max="3" width="3.140625" bestFit="1" customWidth="1"/>
    <col min="4" max="4" width="8.42578125" customWidth="1"/>
    <col min="5" max="5" width="5.5703125" customWidth="1"/>
    <col min="6" max="6" width="12.7109375" customWidth="1"/>
    <col min="7" max="7" width="10.5703125" customWidth="1"/>
    <col min="8" max="8" width="6.28515625" customWidth="1"/>
  </cols>
  <sheetData>
    <row r="1" spans="1:9" ht="51" x14ac:dyDescent="0.25">
      <c r="A1" s="1" t="s">
        <v>0</v>
      </c>
      <c r="B1" s="2" t="s">
        <v>1</v>
      </c>
      <c r="C1" s="3" t="s">
        <v>5</v>
      </c>
      <c r="D1" s="3" t="s">
        <v>6</v>
      </c>
      <c r="E1" s="3" t="s">
        <v>2</v>
      </c>
      <c r="F1" s="3" t="s">
        <v>15</v>
      </c>
      <c r="G1" s="3" t="s">
        <v>3</v>
      </c>
      <c r="H1" s="3" t="s">
        <v>16</v>
      </c>
      <c r="I1" s="19" t="s">
        <v>17</v>
      </c>
    </row>
    <row r="2" spans="1:9" ht="33.75" customHeight="1" x14ac:dyDescent="0.25">
      <c r="A2" s="20" t="s">
        <v>11</v>
      </c>
      <c r="B2" s="4"/>
      <c r="C2" s="3" t="s">
        <v>4</v>
      </c>
      <c r="D2" s="14"/>
      <c r="E2" s="5"/>
      <c r="F2" s="8">
        <v>10</v>
      </c>
      <c r="G2" s="7">
        <f>D2*F2</f>
        <v>0</v>
      </c>
      <c r="H2" s="12"/>
      <c r="I2" s="18">
        <f>H2*D2</f>
        <v>0</v>
      </c>
    </row>
    <row r="3" spans="1:9" ht="33.75" customHeight="1" x14ac:dyDescent="0.25">
      <c r="A3" s="13" t="s">
        <v>12</v>
      </c>
      <c r="B3" s="4"/>
      <c r="C3" s="3" t="s">
        <v>4</v>
      </c>
      <c r="D3" s="14"/>
      <c r="E3" s="5"/>
      <c r="F3" s="8">
        <v>275</v>
      </c>
      <c r="G3" s="7">
        <f t="shared" ref="G3:G5" si="0">D3*F3</f>
        <v>0</v>
      </c>
      <c r="H3" s="12"/>
      <c r="I3" s="18">
        <f t="shared" ref="I3:I5" si="1">H3*D3</f>
        <v>0</v>
      </c>
    </row>
    <row r="4" spans="1:9" ht="33.75" customHeight="1" x14ac:dyDescent="0.25">
      <c r="A4" s="13" t="s">
        <v>13</v>
      </c>
      <c r="B4" s="4"/>
      <c r="C4" s="3" t="s">
        <v>4</v>
      </c>
      <c r="D4" s="14"/>
      <c r="E4" s="5"/>
      <c r="F4" s="8">
        <v>168</v>
      </c>
      <c r="G4" s="7">
        <f t="shared" si="0"/>
        <v>0</v>
      </c>
      <c r="H4" s="12"/>
      <c r="I4" s="18">
        <f t="shared" si="1"/>
        <v>0</v>
      </c>
    </row>
    <row r="5" spans="1:9" ht="33.75" customHeight="1" x14ac:dyDescent="0.25">
      <c r="A5" s="13" t="s">
        <v>14</v>
      </c>
      <c r="B5" s="4"/>
      <c r="C5" s="3" t="s">
        <v>4</v>
      </c>
      <c r="D5" s="14"/>
      <c r="E5" s="5"/>
      <c r="F5" s="8">
        <v>190</v>
      </c>
      <c r="G5" s="7">
        <f t="shared" si="0"/>
        <v>0</v>
      </c>
      <c r="H5" s="12"/>
      <c r="I5" s="18">
        <f t="shared" si="1"/>
        <v>0</v>
      </c>
    </row>
    <row r="8" spans="1:9" ht="18" customHeight="1" x14ac:dyDescent="0.25">
      <c r="A8" s="9" t="s">
        <v>7</v>
      </c>
      <c r="B8" s="10">
        <f>SUM(G2:G5)</f>
        <v>0</v>
      </c>
      <c r="D8" s="11"/>
    </row>
    <row r="9" spans="1:9" ht="18" customHeight="1" x14ac:dyDescent="0.25">
      <c r="A9" s="9" t="s">
        <v>8</v>
      </c>
      <c r="B9" s="17">
        <f>G2*E2+G3*E3+G4*E4+G5*E5</f>
        <v>0</v>
      </c>
      <c r="F9" s="15"/>
      <c r="G9" s="15"/>
      <c r="H9" s="15"/>
    </row>
    <row r="10" spans="1:9" ht="18" customHeight="1" x14ac:dyDescent="0.25">
      <c r="A10" s="9" t="s">
        <v>9</v>
      </c>
      <c r="B10" s="10">
        <f>B8+B9</f>
        <v>0</v>
      </c>
      <c r="F10" s="16"/>
      <c r="G10" s="16"/>
      <c r="H10" s="16"/>
    </row>
    <row r="11" spans="1:9" x14ac:dyDescent="0.25">
      <c r="F11" s="16" t="s">
        <v>10</v>
      </c>
      <c r="G11" s="16"/>
      <c r="H11" s="16"/>
    </row>
  </sheetData>
  <mergeCells count="3">
    <mergeCell ref="F9:H9"/>
    <mergeCell ref="F10:H10"/>
    <mergeCell ref="F11:H11"/>
  </mergeCells>
  <pageMargins left="0.7" right="0.7" top="0.75" bottom="0.75" header="0.3" footer="0.3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Petr Stehlík</dc:creator>
  <cp:lastModifiedBy>Ing. Petr Stehlík</cp:lastModifiedBy>
  <cp:lastPrinted>2025-03-28T07:30:29Z</cp:lastPrinted>
  <dcterms:created xsi:type="dcterms:W3CDTF">2017-04-10T04:36:11Z</dcterms:created>
  <dcterms:modified xsi:type="dcterms:W3CDTF">2025-03-28T07:31:25Z</dcterms:modified>
</cp:coreProperties>
</file>