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PROVOZNÍ AKCE\Oprava havarijní opěrné zdi na silnici III18010, intravilán Hromnice, km 5,25-5,27\"/>
    </mc:Choice>
  </mc:AlternateContent>
  <bookViews>
    <workbookView xWindow="-15" yWindow="-15" windowWidth="19230" windowHeight="3990"/>
  </bookViews>
  <sheets>
    <sheet name="CN" sheetId="2" r:id="rId1"/>
  </sheets>
  <calcPr calcId="162913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6" i="2"/>
  <c r="G58" i="2" l="1"/>
</calcChain>
</file>

<file path=xl/sharedStrings.xml><?xml version="1.0" encoding="utf-8"?>
<sst xmlns="http://schemas.openxmlformats.org/spreadsheetml/2006/main" count="159" uniqueCount="119">
  <si>
    <t>ČÍSLO</t>
  </si>
  <si>
    <t>Č.POLOŽKY</t>
  </si>
  <si>
    <t>JEDNODUCHÝ POPIS</t>
  </si>
  <si>
    <t>MJ</t>
  </si>
  <si>
    <t>MNOŽSTVÍ</t>
  </si>
  <si>
    <t>JEDNOTKOVÁ CENA</t>
  </si>
  <si>
    <t>CENA BEZ DPH</t>
  </si>
  <si>
    <t>m</t>
  </si>
  <si>
    <t>t</t>
  </si>
  <si>
    <t>kpl</t>
  </si>
  <si>
    <t>CELKEM bez DPH</t>
  </si>
  <si>
    <t>Oprava havarijní opěrné zdi na silnici III/18010, intravilán Hromnice, km 5,25-5,27</t>
  </si>
  <si>
    <t>HSV</t>
  </si>
  <si>
    <t>Práce a dodávky HSV</t>
  </si>
  <si>
    <t>1</t>
  </si>
  <si>
    <t>Zemní práce</t>
  </si>
  <si>
    <t>129951113</t>
  </si>
  <si>
    <t>Bourání zdiva kamenného v odkopávkách nebo prokopávkách na MC strojně</t>
  </si>
  <si>
    <t>m3</t>
  </si>
  <si>
    <t>132254101</t>
  </si>
  <si>
    <t>Hloubení rýh zapažených š do 800 mm v hornině třídy těžitelnosti I skupiny 3 objem do 20 m3 strojně</t>
  </si>
  <si>
    <t>151711111</t>
  </si>
  <si>
    <t>Osazení zápor ocelových dl do 8 m</t>
  </si>
  <si>
    <t>13010976</t>
  </si>
  <si>
    <t>ocel profilová jakost S235JR (11 375) průřez HEB 160</t>
  </si>
  <si>
    <t>151713111</t>
  </si>
  <si>
    <t>Zřízení vrchního kotvení zápor při délce zápory do 8 m</t>
  </si>
  <si>
    <t>kus</t>
  </si>
  <si>
    <t>151713112</t>
  </si>
  <si>
    <t>Odstranění vrchního kotvení zápor při délce zápory do 8 m</t>
  </si>
  <si>
    <t>151721111</t>
  </si>
  <si>
    <t>Zřízení pažení do ocelových zápor hl výkopu do 4 m s jeho následným odstraněním</t>
  </si>
  <si>
    <t>m2</t>
  </si>
  <si>
    <t>162451106</t>
  </si>
  <si>
    <t>Vodorovné přemístění přes 1 500 do 2000 m výkopku/sypaniny z horniny třídy těžitelnosti I skupiny 1 až 3</t>
  </si>
  <si>
    <t>162551147</t>
  </si>
  <si>
    <t>Vodorovné přemístění přes 2 000 do 2500 m výkopku/sypaniny z horniny třídy těžitelnosti III skupiny 6 a 7</t>
  </si>
  <si>
    <t>171201221</t>
  </si>
  <si>
    <t>Poplatek za uložení na skládce (skládkovné) zeminy a kamení kód odpadu 17 05 04</t>
  </si>
  <si>
    <t>171201231</t>
  </si>
  <si>
    <t>Poplatek za uložení zeminy a kamení na recyklační skládce (skládkovné) kód odpadu 17 05 04</t>
  </si>
  <si>
    <t>171251201</t>
  </si>
  <si>
    <t>Uložení sypaniny na skládky nebo meziskládky</t>
  </si>
  <si>
    <t>2</t>
  </si>
  <si>
    <t>Zakládání</t>
  </si>
  <si>
    <t>213311113</t>
  </si>
  <si>
    <t>Polštáře zhutněné pod základy z kameniva drceného frakce 16 až 63 mm</t>
  </si>
  <si>
    <t>226211112</t>
  </si>
  <si>
    <t>Vrty velkoprofilové svislé zapažené D přes 400 do 450 mm hl od 0 do 5 m hornina II</t>
  </si>
  <si>
    <t>231111111</t>
  </si>
  <si>
    <t>Zřízení pilot svislých D přes 245 do 450 mm hl od 0 do 30 m bez vytažení pažnic z betonu prostého</t>
  </si>
  <si>
    <t>58933323</t>
  </si>
  <si>
    <t>beton C 30/37 X0 kamenivo frakce 0/16</t>
  </si>
  <si>
    <t>274321511</t>
  </si>
  <si>
    <t>Základové pasy ze ŽB bez zvýšených nároků na prostředí tř. C 25/30</t>
  </si>
  <si>
    <t>274351121</t>
  </si>
  <si>
    <t>Zřízení bednění základových pasů rovného</t>
  </si>
  <si>
    <t>274351122</t>
  </si>
  <si>
    <t>Odstranění bednění základových pasů rovného</t>
  </si>
  <si>
    <t>274362021</t>
  </si>
  <si>
    <t>Výztuž základových pasů svařovanými sítěmi Kari</t>
  </si>
  <si>
    <t>279321348</t>
  </si>
  <si>
    <t>Základová zeď ze ŽB bez zvýšených nároků na prostředí tř. C 30/37 bez výztuže</t>
  </si>
  <si>
    <t>279361821</t>
  </si>
  <si>
    <t>Výztuž základových zdí nosných betonářskou ocelí 10 505</t>
  </si>
  <si>
    <t>279362021</t>
  </si>
  <si>
    <t>Výztuž základových zdí nosných svařovanými sítěmi Kari</t>
  </si>
  <si>
    <t>3</t>
  </si>
  <si>
    <t>Svislé a kompletní konstrukce</t>
  </si>
  <si>
    <t>311113214</t>
  </si>
  <si>
    <t>Nadzákladové zdi z tvárnic ztraceného bednění  štípaných, včetně výplně z betonu třídy C 16/20 přírodních, tloušťky zdiva 300 mm</t>
  </si>
  <si>
    <t>311361821</t>
  </si>
  <si>
    <t>Výztuž nosných zdí betonářskou ocelí 10 505</t>
  </si>
  <si>
    <t>348272515</t>
  </si>
  <si>
    <t>Plotová stříška pro zeď tl 295 mm z tvarovek hladkých nebo štípaných přírodních</t>
  </si>
  <si>
    <t>4</t>
  </si>
  <si>
    <t>Vodorovné konstrukce</t>
  </si>
  <si>
    <t>451577777</t>
  </si>
  <si>
    <t>Podklad nebo lože pod dlažbu vodorovný nebo do sklonu 1:5 z kameniva těženého tl přes 30 do 100 mm</t>
  </si>
  <si>
    <t>451579777</t>
  </si>
  <si>
    <t>Příplatek ZKD 10 mm tl u podkladu nebo lože pod dlažbu z kameniva těženého</t>
  </si>
  <si>
    <t>6</t>
  </si>
  <si>
    <t>Úpravy povrchů, podlahy a osazování výplní</t>
  </si>
  <si>
    <t>622121111</t>
  </si>
  <si>
    <t>Zatření spár cementovou maltou vnějších stěn z tvárnic nebo kamene</t>
  </si>
  <si>
    <t>9</t>
  </si>
  <si>
    <t>Ostatní konstrukce a práce, bourání</t>
  </si>
  <si>
    <t>911331145</t>
  </si>
  <si>
    <t>Svodidlo ocelové jednostranné zádržnosti H2 typ KB1 RH2 se zaberaněním sloupků v rozmezí přes 2 do 4 m</t>
  </si>
  <si>
    <t>911331411</t>
  </si>
  <si>
    <t>Náběh ocelového svodidla jednostranný délky do 4 m se zaberaněním sloupků v rozmezí do 2 m</t>
  </si>
  <si>
    <t>916921113</t>
  </si>
  <si>
    <t>Monolitické příkopy, krajníky nebo obrubníky pl přes 0,15 do 0,20 m2 v přímce nebo oblouku r přes 20 m</t>
  </si>
  <si>
    <t>966005311</t>
  </si>
  <si>
    <t>Rozebrání a odstranění silničního svodidla s jednou pásnicí</t>
  </si>
  <si>
    <t>966006113</t>
  </si>
  <si>
    <t>Odstranění značek pro staničení uklínovaných kameny odrazníků</t>
  </si>
  <si>
    <t>997</t>
  </si>
  <si>
    <t>Přesun sutě</t>
  </si>
  <si>
    <t>997221571</t>
  </si>
  <si>
    <t>Vodorovná doprava vybouraných hmot do 1 km</t>
  </si>
  <si>
    <t>997221579</t>
  </si>
  <si>
    <t>Příplatek ZKD 1 km u vodorovné dopravy vybouraných hmot</t>
  </si>
  <si>
    <t>997221625</t>
  </si>
  <si>
    <t>Poplatek za uložení na skládce (skládkovné) stavebního odpadu železobetonového kód odpadu 17 01 01</t>
  </si>
  <si>
    <t>998</t>
  </si>
  <si>
    <t>Přesun hmot</t>
  </si>
  <si>
    <t>998153131</t>
  </si>
  <si>
    <t>Přesun hmot pro samostatné zdi a valy zděné z cihel, kamene, tvárnic nebo monolitické v do 12 m</t>
  </si>
  <si>
    <t>VRN</t>
  </si>
  <si>
    <t>Vedlejší rozpočtové náklady</t>
  </si>
  <si>
    <t>VRN3</t>
  </si>
  <si>
    <t>Zařízení staveniště</t>
  </si>
  <si>
    <t>032002000</t>
  </si>
  <si>
    <t>Vybavení staveniště - zřízení, zabezpečení, zrušení</t>
  </si>
  <si>
    <t>VRN4</t>
  </si>
  <si>
    <t>Inženýrská činnost</t>
  </si>
  <si>
    <t>043002000</t>
  </si>
  <si>
    <t>Zkoušky a ostatní měření, vytýčení sítí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</si>
</sst>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3">
    <cellStyle name="Čárka" xfId="1" builtinId="3"/>
    <cellStyle name="Normální" xfId="0" builtinId="0"/>
    <cellStyle name="Normální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BreakPreview" topLeftCell="A42" zoomScale="115" zoomScaleNormal="100" zoomScaleSheetLayoutView="115" workbookViewId="0">
      <selection activeCell="Q35" sqref="Q35"/>
    </sheetView>
  </sheetViews>
  <sheetFormatPr defaultRowHeight="15" x14ac:dyDescent="0.25"/>
  <cols>
    <col min="1" max="1" width="6.28515625" style="1" bestFit="1" customWidth="1"/>
    <col min="2" max="2" width="11.140625" style="1" bestFit="1" customWidth="1"/>
    <col min="3" max="3" width="69.140625" style="1" customWidth="1"/>
    <col min="4" max="4" width="3.7109375" style="1" bestFit="1" customWidth="1"/>
    <col min="5" max="5" width="10.5703125" style="1" bestFit="1" customWidth="1"/>
    <col min="6" max="7" width="13.7109375" style="1" customWidth="1"/>
    <col min="8" max="16384" width="9.140625" style="1"/>
  </cols>
  <sheetData>
    <row r="1" spans="1:7" x14ac:dyDescent="0.25">
      <c r="C1" s="2" t="s">
        <v>11</v>
      </c>
    </row>
    <row r="3" spans="1:7" s="4" customFormat="1" ht="30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s="2" customFormat="1" x14ac:dyDescent="0.25">
      <c r="A4" s="9"/>
      <c r="B4" s="9" t="s">
        <v>12</v>
      </c>
      <c r="C4" s="3" t="s">
        <v>13</v>
      </c>
      <c r="D4" s="9"/>
      <c r="E4" s="8"/>
      <c r="F4" s="8"/>
      <c r="G4" s="8"/>
    </row>
    <row r="5" spans="1:7" s="2" customFormat="1" x14ac:dyDescent="0.25">
      <c r="A5" s="9"/>
      <c r="B5" s="9" t="s">
        <v>14</v>
      </c>
      <c r="C5" s="3" t="s">
        <v>15</v>
      </c>
      <c r="D5" s="9"/>
      <c r="E5" s="8"/>
      <c r="F5" s="8"/>
      <c r="G5" s="8"/>
    </row>
    <row r="6" spans="1:7" ht="30" x14ac:dyDescent="0.25">
      <c r="A6" s="5">
        <v>1</v>
      </c>
      <c r="B6" s="5" t="s">
        <v>16</v>
      </c>
      <c r="C6" s="6" t="s">
        <v>17</v>
      </c>
      <c r="D6" s="5" t="s">
        <v>18</v>
      </c>
      <c r="E6" s="7">
        <v>30</v>
      </c>
      <c r="F6" s="7"/>
      <c r="G6" s="7">
        <f t="shared" ref="G6:G57" si="0">E6*F6</f>
        <v>0</v>
      </c>
    </row>
    <row r="7" spans="1:7" ht="30" x14ac:dyDescent="0.25">
      <c r="A7" s="5">
        <v>2</v>
      </c>
      <c r="B7" s="5" t="s">
        <v>19</v>
      </c>
      <c r="C7" s="6" t="s">
        <v>20</v>
      </c>
      <c r="D7" s="5" t="s">
        <v>18</v>
      </c>
      <c r="E7" s="7">
        <v>20</v>
      </c>
      <c r="F7" s="7"/>
      <c r="G7" s="7">
        <f t="shared" si="0"/>
        <v>0</v>
      </c>
    </row>
    <row r="8" spans="1:7" x14ac:dyDescent="0.25">
      <c r="A8" s="5">
        <v>3</v>
      </c>
      <c r="B8" s="5" t="s">
        <v>21</v>
      </c>
      <c r="C8" s="6" t="s">
        <v>22</v>
      </c>
      <c r="D8" s="5" t="s">
        <v>7</v>
      </c>
      <c r="E8" s="7">
        <v>24</v>
      </c>
      <c r="F8" s="7"/>
      <c r="G8" s="7">
        <f t="shared" si="0"/>
        <v>0</v>
      </c>
    </row>
    <row r="9" spans="1:7" x14ac:dyDescent="0.25">
      <c r="A9" s="5">
        <v>4</v>
      </c>
      <c r="B9" s="5" t="s">
        <v>23</v>
      </c>
      <c r="C9" s="6" t="s">
        <v>24</v>
      </c>
      <c r="D9" s="5" t="s">
        <v>8</v>
      </c>
      <c r="E9" s="7">
        <v>1.101</v>
      </c>
      <c r="F9" s="7"/>
      <c r="G9" s="7">
        <f t="shared" si="0"/>
        <v>0</v>
      </c>
    </row>
    <row r="10" spans="1:7" x14ac:dyDescent="0.25">
      <c r="A10" s="5">
        <v>5</v>
      </c>
      <c r="B10" s="5" t="s">
        <v>25</v>
      </c>
      <c r="C10" s="6" t="s">
        <v>26</v>
      </c>
      <c r="D10" s="5" t="s">
        <v>27</v>
      </c>
      <c r="E10" s="7">
        <v>6</v>
      </c>
      <c r="F10" s="7"/>
      <c r="G10" s="7">
        <f t="shared" si="0"/>
        <v>0</v>
      </c>
    </row>
    <row r="11" spans="1:7" x14ac:dyDescent="0.25">
      <c r="A11" s="5">
        <v>6</v>
      </c>
      <c r="B11" s="5" t="s">
        <v>28</v>
      </c>
      <c r="C11" s="6" t="s">
        <v>29</v>
      </c>
      <c r="D11" s="5" t="s">
        <v>27</v>
      </c>
      <c r="E11" s="7">
        <v>6</v>
      </c>
      <c r="F11" s="7"/>
      <c r="G11" s="7">
        <f t="shared" si="0"/>
        <v>0</v>
      </c>
    </row>
    <row r="12" spans="1:7" ht="30" x14ac:dyDescent="0.25">
      <c r="A12" s="5">
        <v>7</v>
      </c>
      <c r="B12" s="5" t="s">
        <v>30</v>
      </c>
      <c r="C12" s="6" t="s">
        <v>31</v>
      </c>
      <c r="D12" s="5" t="s">
        <v>32</v>
      </c>
      <c r="E12" s="7">
        <v>58</v>
      </c>
      <c r="F12" s="7"/>
      <c r="G12" s="7">
        <f t="shared" si="0"/>
        <v>0</v>
      </c>
    </row>
    <row r="13" spans="1:7" ht="30" x14ac:dyDescent="0.25">
      <c r="A13" s="5">
        <v>8</v>
      </c>
      <c r="B13" s="5" t="s">
        <v>33</v>
      </c>
      <c r="C13" s="6" t="s">
        <v>34</v>
      </c>
      <c r="D13" s="5" t="s">
        <v>18</v>
      </c>
      <c r="E13" s="7">
        <v>14</v>
      </c>
      <c r="F13" s="7"/>
      <c r="G13" s="7">
        <f t="shared" si="0"/>
        <v>0</v>
      </c>
    </row>
    <row r="14" spans="1:7" ht="30" x14ac:dyDescent="0.25">
      <c r="A14" s="5">
        <v>9</v>
      </c>
      <c r="B14" s="5" t="s">
        <v>35</v>
      </c>
      <c r="C14" s="6" t="s">
        <v>36</v>
      </c>
      <c r="D14" s="5" t="s">
        <v>18</v>
      </c>
      <c r="E14" s="7">
        <v>30</v>
      </c>
      <c r="F14" s="7"/>
      <c r="G14" s="7">
        <f t="shared" si="0"/>
        <v>0</v>
      </c>
    </row>
    <row r="15" spans="1:7" ht="30" x14ac:dyDescent="0.25">
      <c r="A15" s="5">
        <v>10</v>
      </c>
      <c r="B15" s="5" t="s">
        <v>37</v>
      </c>
      <c r="C15" s="6" t="s">
        <v>38</v>
      </c>
      <c r="D15" s="5" t="s">
        <v>8</v>
      </c>
      <c r="E15" s="7">
        <v>30</v>
      </c>
      <c r="F15" s="7"/>
      <c r="G15" s="7">
        <f t="shared" si="0"/>
        <v>0</v>
      </c>
    </row>
    <row r="16" spans="1:7" ht="30" x14ac:dyDescent="0.25">
      <c r="A16" s="5">
        <v>11</v>
      </c>
      <c r="B16" s="5" t="s">
        <v>37</v>
      </c>
      <c r="C16" s="6" t="s">
        <v>38</v>
      </c>
      <c r="D16" s="5" t="s">
        <v>8</v>
      </c>
      <c r="E16" s="7">
        <v>14</v>
      </c>
      <c r="F16" s="7"/>
      <c r="G16" s="7">
        <f t="shared" si="0"/>
        <v>0</v>
      </c>
    </row>
    <row r="17" spans="1:7" ht="30" x14ac:dyDescent="0.25">
      <c r="A17" s="5">
        <v>12</v>
      </c>
      <c r="B17" s="5" t="s">
        <v>39</v>
      </c>
      <c r="C17" s="6" t="s">
        <v>40</v>
      </c>
      <c r="D17" s="5" t="s">
        <v>8</v>
      </c>
      <c r="E17" s="7">
        <v>30</v>
      </c>
      <c r="F17" s="7"/>
      <c r="G17" s="7">
        <f t="shared" si="0"/>
        <v>0</v>
      </c>
    </row>
    <row r="18" spans="1:7" x14ac:dyDescent="0.25">
      <c r="A18" s="5">
        <v>13</v>
      </c>
      <c r="B18" s="5" t="s">
        <v>41</v>
      </c>
      <c r="C18" s="6" t="s">
        <v>42</v>
      </c>
      <c r="D18" s="5" t="s">
        <v>18</v>
      </c>
      <c r="E18" s="7">
        <v>30</v>
      </c>
      <c r="F18" s="7"/>
      <c r="G18" s="7">
        <f t="shared" si="0"/>
        <v>0</v>
      </c>
    </row>
    <row r="19" spans="1:7" x14ac:dyDescent="0.25">
      <c r="A19" s="5">
        <v>14</v>
      </c>
      <c r="B19" s="5" t="s">
        <v>41</v>
      </c>
      <c r="C19" s="6" t="s">
        <v>42</v>
      </c>
      <c r="D19" s="5" t="s">
        <v>18</v>
      </c>
      <c r="E19" s="7">
        <v>14</v>
      </c>
      <c r="F19" s="7"/>
      <c r="G19" s="7">
        <f t="shared" si="0"/>
        <v>0</v>
      </c>
    </row>
    <row r="20" spans="1:7" s="2" customFormat="1" x14ac:dyDescent="0.25">
      <c r="A20" s="9"/>
      <c r="B20" s="9" t="s">
        <v>43</v>
      </c>
      <c r="C20" s="3" t="s">
        <v>44</v>
      </c>
      <c r="D20" s="9"/>
      <c r="E20" s="8"/>
      <c r="F20" s="8"/>
      <c r="G20" s="8">
        <f t="shared" si="0"/>
        <v>0</v>
      </c>
    </row>
    <row r="21" spans="1:7" x14ac:dyDescent="0.25">
      <c r="A21" s="5">
        <v>15</v>
      </c>
      <c r="B21" s="5" t="s">
        <v>45</v>
      </c>
      <c r="C21" s="6" t="s">
        <v>46</v>
      </c>
      <c r="D21" s="5" t="s">
        <v>18</v>
      </c>
      <c r="E21" s="7">
        <v>3.2</v>
      </c>
      <c r="F21" s="7"/>
      <c r="G21" s="7">
        <f t="shared" si="0"/>
        <v>0</v>
      </c>
    </row>
    <row r="22" spans="1:7" ht="30" x14ac:dyDescent="0.25">
      <c r="A22" s="5">
        <v>16</v>
      </c>
      <c r="B22" s="5" t="s">
        <v>47</v>
      </c>
      <c r="C22" s="6" t="s">
        <v>48</v>
      </c>
      <c r="D22" s="5" t="s">
        <v>7</v>
      </c>
      <c r="E22" s="7">
        <v>6.6</v>
      </c>
      <c r="F22" s="7"/>
      <c r="G22" s="7">
        <f t="shared" si="0"/>
        <v>0</v>
      </c>
    </row>
    <row r="23" spans="1:7" ht="30" x14ac:dyDescent="0.25">
      <c r="A23" s="5">
        <v>17</v>
      </c>
      <c r="B23" s="5" t="s">
        <v>49</v>
      </c>
      <c r="C23" s="6" t="s">
        <v>50</v>
      </c>
      <c r="D23" s="5" t="s">
        <v>7</v>
      </c>
      <c r="E23" s="7">
        <v>6.6</v>
      </c>
      <c r="F23" s="7"/>
      <c r="G23" s="7">
        <f t="shared" si="0"/>
        <v>0</v>
      </c>
    </row>
    <row r="24" spans="1:7" x14ac:dyDescent="0.25">
      <c r="A24" s="5">
        <v>18</v>
      </c>
      <c r="B24" s="5" t="s">
        <v>51</v>
      </c>
      <c r="C24" s="6" t="s">
        <v>52</v>
      </c>
      <c r="D24" s="5" t="s">
        <v>18</v>
      </c>
      <c r="E24" s="7">
        <v>1.153</v>
      </c>
      <c r="F24" s="7"/>
      <c r="G24" s="7">
        <f t="shared" si="0"/>
        <v>0</v>
      </c>
    </row>
    <row r="25" spans="1:7" x14ac:dyDescent="0.25">
      <c r="A25" s="5">
        <v>19</v>
      </c>
      <c r="B25" s="5" t="s">
        <v>53</v>
      </c>
      <c r="C25" s="6" t="s">
        <v>54</v>
      </c>
      <c r="D25" s="5" t="s">
        <v>18</v>
      </c>
      <c r="E25" s="7">
        <v>14</v>
      </c>
      <c r="F25" s="7"/>
      <c r="G25" s="7">
        <f t="shared" si="0"/>
        <v>0</v>
      </c>
    </row>
    <row r="26" spans="1:7" x14ac:dyDescent="0.25">
      <c r="A26" s="5">
        <v>20</v>
      </c>
      <c r="B26" s="5" t="s">
        <v>55</v>
      </c>
      <c r="C26" s="6" t="s">
        <v>56</v>
      </c>
      <c r="D26" s="5" t="s">
        <v>32</v>
      </c>
      <c r="E26" s="7">
        <v>37.44</v>
      </c>
      <c r="F26" s="7"/>
      <c r="G26" s="7">
        <f t="shared" si="0"/>
        <v>0</v>
      </c>
    </row>
    <row r="27" spans="1:7" x14ac:dyDescent="0.25">
      <c r="A27" s="5">
        <v>21</v>
      </c>
      <c r="B27" s="5" t="s">
        <v>57</v>
      </c>
      <c r="C27" s="6" t="s">
        <v>58</v>
      </c>
      <c r="D27" s="5" t="s">
        <v>32</v>
      </c>
      <c r="E27" s="7">
        <v>37.44</v>
      </c>
      <c r="F27" s="7"/>
      <c r="G27" s="7">
        <f t="shared" si="0"/>
        <v>0</v>
      </c>
    </row>
    <row r="28" spans="1:7" x14ac:dyDescent="0.25">
      <c r="A28" s="5">
        <v>22</v>
      </c>
      <c r="B28" s="5" t="s">
        <v>59</v>
      </c>
      <c r="C28" s="6" t="s">
        <v>60</v>
      </c>
      <c r="D28" s="5" t="s">
        <v>8</v>
      </c>
      <c r="E28" s="7">
        <v>0.26500000000000001</v>
      </c>
      <c r="F28" s="7"/>
      <c r="G28" s="7">
        <f t="shared" si="0"/>
        <v>0</v>
      </c>
    </row>
    <row r="29" spans="1:7" ht="30" x14ac:dyDescent="0.25">
      <c r="A29" s="5">
        <v>23</v>
      </c>
      <c r="B29" s="5" t="s">
        <v>61</v>
      </c>
      <c r="C29" s="6" t="s">
        <v>62</v>
      </c>
      <c r="D29" s="5" t="s">
        <v>18</v>
      </c>
      <c r="E29" s="7">
        <v>15</v>
      </c>
      <c r="F29" s="7"/>
      <c r="G29" s="7">
        <f t="shared" si="0"/>
        <v>0</v>
      </c>
    </row>
    <row r="30" spans="1:7" x14ac:dyDescent="0.25">
      <c r="A30" s="5">
        <v>24</v>
      </c>
      <c r="B30" s="5" t="s">
        <v>63</v>
      </c>
      <c r="C30" s="6" t="s">
        <v>64</v>
      </c>
      <c r="D30" s="5" t="s">
        <v>8</v>
      </c>
      <c r="E30" s="7">
        <v>0.82199999999999995</v>
      </c>
      <c r="F30" s="7"/>
      <c r="G30" s="7">
        <f t="shared" si="0"/>
        <v>0</v>
      </c>
    </row>
    <row r="31" spans="1:7" x14ac:dyDescent="0.25">
      <c r="A31" s="5">
        <v>25</v>
      </c>
      <c r="B31" s="5" t="s">
        <v>65</v>
      </c>
      <c r="C31" s="6" t="s">
        <v>66</v>
      </c>
      <c r="D31" s="5" t="s">
        <v>8</v>
      </c>
      <c r="E31" s="7">
        <v>0.92900000000000005</v>
      </c>
      <c r="F31" s="7"/>
      <c r="G31" s="7">
        <f t="shared" si="0"/>
        <v>0</v>
      </c>
    </row>
    <row r="32" spans="1:7" s="2" customFormat="1" x14ac:dyDescent="0.25">
      <c r="A32" s="9"/>
      <c r="B32" s="9" t="s">
        <v>67</v>
      </c>
      <c r="C32" s="3" t="s">
        <v>68</v>
      </c>
      <c r="D32" s="9"/>
      <c r="E32" s="8"/>
      <c r="F32" s="8"/>
      <c r="G32" s="8">
        <f t="shared" si="0"/>
        <v>0</v>
      </c>
    </row>
    <row r="33" spans="1:7" ht="30" x14ac:dyDescent="0.25">
      <c r="A33" s="5">
        <v>26</v>
      </c>
      <c r="B33" s="5" t="s">
        <v>69</v>
      </c>
      <c r="C33" s="6" t="s">
        <v>70</v>
      </c>
      <c r="D33" s="5" t="s">
        <v>32</v>
      </c>
      <c r="E33" s="7">
        <v>40</v>
      </c>
      <c r="F33" s="7"/>
      <c r="G33" s="7">
        <f t="shared" si="0"/>
        <v>0</v>
      </c>
    </row>
    <row r="34" spans="1:7" x14ac:dyDescent="0.25">
      <c r="A34" s="5">
        <v>27</v>
      </c>
      <c r="B34" s="5" t="s">
        <v>71</v>
      </c>
      <c r="C34" s="6" t="s">
        <v>72</v>
      </c>
      <c r="D34" s="5" t="s">
        <v>8</v>
      </c>
      <c r="E34" s="7">
        <v>0.63500000000000001</v>
      </c>
      <c r="F34" s="7"/>
      <c r="G34" s="7">
        <f t="shared" si="0"/>
        <v>0</v>
      </c>
    </row>
    <row r="35" spans="1:7" ht="30" x14ac:dyDescent="0.25">
      <c r="A35" s="5">
        <v>28</v>
      </c>
      <c r="B35" s="5" t="s">
        <v>73</v>
      </c>
      <c r="C35" s="6" t="s">
        <v>74</v>
      </c>
      <c r="D35" s="5" t="s">
        <v>7</v>
      </c>
      <c r="E35" s="7">
        <v>20</v>
      </c>
      <c r="F35" s="7"/>
      <c r="G35" s="7">
        <f t="shared" si="0"/>
        <v>0</v>
      </c>
    </row>
    <row r="36" spans="1:7" s="2" customFormat="1" x14ac:dyDescent="0.25">
      <c r="A36" s="9"/>
      <c r="B36" s="9" t="s">
        <v>75</v>
      </c>
      <c r="C36" s="3" t="s">
        <v>76</v>
      </c>
      <c r="D36" s="9"/>
      <c r="E36" s="8"/>
      <c r="F36" s="8"/>
      <c r="G36" s="8">
        <f t="shared" si="0"/>
        <v>0</v>
      </c>
    </row>
    <row r="37" spans="1:7" ht="30" x14ac:dyDescent="0.25">
      <c r="A37" s="5">
        <v>29</v>
      </c>
      <c r="B37" s="5" t="s">
        <v>77</v>
      </c>
      <c r="C37" s="6" t="s">
        <v>78</v>
      </c>
      <c r="D37" s="5" t="s">
        <v>32</v>
      </c>
      <c r="E37" s="7">
        <v>30</v>
      </c>
      <c r="F37" s="7"/>
      <c r="G37" s="7">
        <f t="shared" si="0"/>
        <v>0</v>
      </c>
    </row>
    <row r="38" spans="1:7" ht="30" x14ac:dyDescent="0.25">
      <c r="A38" s="5">
        <v>30</v>
      </c>
      <c r="B38" s="5" t="s">
        <v>79</v>
      </c>
      <c r="C38" s="6" t="s">
        <v>80</v>
      </c>
      <c r="D38" s="5" t="s">
        <v>32</v>
      </c>
      <c r="E38" s="7">
        <v>90</v>
      </c>
      <c r="F38" s="7"/>
      <c r="G38" s="7">
        <f t="shared" si="0"/>
        <v>0</v>
      </c>
    </row>
    <row r="39" spans="1:7" s="2" customFormat="1" x14ac:dyDescent="0.25">
      <c r="A39" s="9"/>
      <c r="B39" s="9" t="s">
        <v>81</v>
      </c>
      <c r="C39" s="3" t="s">
        <v>82</v>
      </c>
      <c r="D39" s="9"/>
      <c r="E39" s="8"/>
      <c r="F39" s="8"/>
      <c r="G39" s="8">
        <f t="shared" si="0"/>
        <v>0</v>
      </c>
    </row>
    <row r="40" spans="1:7" x14ac:dyDescent="0.25">
      <c r="A40" s="5">
        <v>31</v>
      </c>
      <c r="B40" s="5" t="s">
        <v>83</v>
      </c>
      <c r="C40" s="6" t="s">
        <v>84</v>
      </c>
      <c r="D40" s="5" t="s">
        <v>32</v>
      </c>
      <c r="E40" s="7">
        <v>40</v>
      </c>
      <c r="F40" s="7"/>
      <c r="G40" s="7">
        <f t="shared" si="0"/>
        <v>0</v>
      </c>
    </row>
    <row r="41" spans="1:7" s="2" customFormat="1" x14ac:dyDescent="0.25">
      <c r="A41" s="9"/>
      <c r="B41" s="9" t="s">
        <v>85</v>
      </c>
      <c r="C41" s="3" t="s">
        <v>86</v>
      </c>
      <c r="D41" s="9"/>
      <c r="E41" s="8"/>
      <c r="F41" s="8"/>
      <c r="G41" s="8">
        <f t="shared" si="0"/>
        <v>0</v>
      </c>
    </row>
    <row r="42" spans="1:7" ht="30" x14ac:dyDescent="0.25">
      <c r="A42" s="5">
        <v>32</v>
      </c>
      <c r="B42" s="5" t="s">
        <v>87</v>
      </c>
      <c r="C42" s="6" t="s">
        <v>88</v>
      </c>
      <c r="D42" s="5" t="s">
        <v>7</v>
      </c>
      <c r="E42" s="7">
        <v>20</v>
      </c>
      <c r="F42" s="7"/>
      <c r="G42" s="7">
        <f t="shared" si="0"/>
        <v>0</v>
      </c>
    </row>
    <row r="43" spans="1:7" ht="30" x14ac:dyDescent="0.25">
      <c r="A43" s="5">
        <v>33</v>
      </c>
      <c r="B43" s="5" t="s">
        <v>89</v>
      </c>
      <c r="C43" s="6" t="s">
        <v>90</v>
      </c>
      <c r="D43" s="5" t="s">
        <v>7</v>
      </c>
      <c r="E43" s="7">
        <v>4</v>
      </c>
      <c r="F43" s="7"/>
      <c r="G43" s="7">
        <f t="shared" si="0"/>
        <v>0</v>
      </c>
    </row>
    <row r="44" spans="1:7" ht="30" x14ac:dyDescent="0.25">
      <c r="A44" s="5">
        <v>34</v>
      </c>
      <c r="B44" s="5" t="s">
        <v>91</v>
      </c>
      <c r="C44" s="6" t="s">
        <v>92</v>
      </c>
      <c r="D44" s="5" t="s">
        <v>7</v>
      </c>
      <c r="E44" s="7">
        <v>20</v>
      </c>
      <c r="F44" s="7"/>
      <c r="G44" s="7">
        <f t="shared" si="0"/>
        <v>0</v>
      </c>
    </row>
    <row r="45" spans="1:7" x14ac:dyDescent="0.25">
      <c r="A45" s="5">
        <v>35</v>
      </c>
      <c r="B45" s="5" t="s">
        <v>93</v>
      </c>
      <c r="C45" s="6" t="s">
        <v>94</v>
      </c>
      <c r="D45" s="5" t="s">
        <v>7</v>
      </c>
      <c r="E45" s="7">
        <v>20</v>
      </c>
      <c r="F45" s="7"/>
      <c r="G45" s="7">
        <f t="shared" si="0"/>
        <v>0</v>
      </c>
    </row>
    <row r="46" spans="1:7" x14ac:dyDescent="0.25">
      <c r="A46" s="5">
        <v>36</v>
      </c>
      <c r="B46" s="5" t="s">
        <v>95</v>
      </c>
      <c r="C46" s="6" t="s">
        <v>96</v>
      </c>
      <c r="D46" s="5" t="s">
        <v>27</v>
      </c>
      <c r="E46" s="7">
        <v>4</v>
      </c>
      <c r="F46" s="7"/>
      <c r="G46" s="7">
        <f t="shared" si="0"/>
        <v>0</v>
      </c>
    </row>
    <row r="47" spans="1:7" s="2" customFormat="1" x14ac:dyDescent="0.25">
      <c r="A47" s="9"/>
      <c r="B47" s="9" t="s">
        <v>97</v>
      </c>
      <c r="C47" s="3" t="s">
        <v>98</v>
      </c>
      <c r="D47" s="9"/>
      <c r="E47" s="8"/>
      <c r="F47" s="8"/>
      <c r="G47" s="8">
        <f t="shared" si="0"/>
        <v>0</v>
      </c>
    </row>
    <row r="48" spans="1:7" x14ac:dyDescent="0.25">
      <c r="A48" s="5">
        <v>37</v>
      </c>
      <c r="B48" s="5" t="s">
        <v>99</v>
      </c>
      <c r="C48" s="6" t="s">
        <v>100</v>
      </c>
      <c r="D48" s="5" t="s">
        <v>8</v>
      </c>
      <c r="E48" s="7">
        <v>1.736</v>
      </c>
      <c r="F48" s="7"/>
      <c r="G48" s="7">
        <f t="shared" si="0"/>
        <v>0</v>
      </c>
    </row>
    <row r="49" spans="1:7" x14ac:dyDescent="0.25">
      <c r="A49" s="5">
        <v>38</v>
      </c>
      <c r="B49" s="5" t="s">
        <v>101</v>
      </c>
      <c r="C49" s="6" t="s">
        <v>102</v>
      </c>
      <c r="D49" s="5" t="s">
        <v>8</v>
      </c>
      <c r="E49" s="7">
        <v>1.736</v>
      </c>
      <c r="F49" s="7"/>
      <c r="G49" s="7">
        <f t="shared" si="0"/>
        <v>0</v>
      </c>
    </row>
    <row r="50" spans="1:7" ht="30" x14ac:dyDescent="0.25">
      <c r="A50" s="5">
        <v>39</v>
      </c>
      <c r="B50" s="5" t="s">
        <v>103</v>
      </c>
      <c r="C50" s="6" t="s">
        <v>104</v>
      </c>
      <c r="D50" s="5" t="s">
        <v>8</v>
      </c>
      <c r="E50" s="7">
        <v>1.736</v>
      </c>
      <c r="F50" s="7"/>
      <c r="G50" s="7">
        <f t="shared" si="0"/>
        <v>0</v>
      </c>
    </row>
    <row r="51" spans="1:7" s="2" customFormat="1" x14ac:dyDescent="0.25">
      <c r="A51" s="9"/>
      <c r="B51" s="9" t="s">
        <v>105</v>
      </c>
      <c r="C51" s="3" t="s">
        <v>106</v>
      </c>
      <c r="D51" s="9"/>
      <c r="E51" s="8"/>
      <c r="F51" s="8"/>
      <c r="G51" s="8">
        <f t="shared" si="0"/>
        <v>0</v>
      </c>
    </row>
    <row r="52" spans="1:7" ht="30" x14ac:dyDescent="0.25">
      <c r="A52" s="5">
        <v>40</v>
      </c>
      <c r="B52" s="5" t="s">
        <v>107</v>
      </c>
      <c r="C52" s="6" t="s">
        <v>108</v>
      </c>
      <c r="D52" s="5" t="s">
        <v>8</v>
      </c>
      <c r="E52" s="7">
        <v>149.55600000000001</v>
      </c>
      <c r="F52" s="7"/>
      <c r="G52" s="7">
        <f t="shared" si="0"/>
        <v>0</v>
      </c>
    </row>
    <row r="53" spans="1:7" s="2" customFormat="1" x14ac:dyDescent="0.25">
      <c r="A53" s="9"/>
      <c r="B53" s="9" t="s">
        <v>109</v>
      </c>
      <c r="C53" s="3" t="s">
        <v>110</v>
      </c>
      <c r="D53" s="9"/>
      <c r="E53" s="8"/>
      <c r="F53" s="8"/>
      <c r="G53" s="8">
        <f t="shared" si="0"/>
        <v>0</v>
      </c>
    </row>
    <row r="54" spans="1:7" s="2" customFormat="1" x14ac:dyDescent="0.25">
      <c r="A54" s="9"/>
      <c r="B54" s="9" t="s">
        <v>111</v>
      </c>
      <c r="C54" s="3" t="s">
        <v>112</v>
      </c>
      <c r="D54" s="9"/>
      <c r="E54" s="8"/>
      <c r="F54" s="8"/>
      <c r="G54" s="8">
        <f t="shared" si="0"/>
        <v>0</v>
      </c>
    </row>
    <row r="55" spans="1:7" x14ac:dyDescent="0.25">
      <c r="A55" s="5">
        <v>41</v>
      </c>
      <c r="B55" s="5" t="s">
        <v>113</v>
      </c>
      <c r="C55" s="6" t="s">
        <v>114</v>
      </c>
      <c r="D55" s="5" t="s">
        <v>9</v>
      </c>
      <c r="E55" s="7">
        <v>1</v>
      </c>
      <c r="F55" s="7"/>
      <c r="G55" s="7">
        <f t="shared" si="0"/>
        <v>0</v>
      </c>
    </row>
    <row r="56" spans="1:7" s="2" customFormat="1" x14ac:dyDescent="0.25">
      <c r="A56" s="9"/>
      <c r="B56" s="9" t="s">
        <v>115</v>
      </c>
      <c r="C56" s="3" t="s">
        <v>116</v>
      </c>
      <c r="D56" s="9"/>
      <c r="E56" s="8"/>
      <c r="F56" s="8"/>
      <c r="G56" s="8">
        <f t="shared" si="0"/>
        <v>0</v>
      </c>
    </row>
    <row r="57" spans="1:7" x14ac:dyDescent="0.25">
      <c r="A57" s="5">
        <v>42</v>
      </c>
      <c r="B57" s="5" t="s">
        <v>117</v>
      </c>
      <c r="C57" s="6" t="s">
        <v>118</v>
      </c>
      <c r="D57" s="5" t="s">
        <v>9</v>
      </c>
      <c r="E57" s="7">
        <v>1</v>
      </c>
      <c r="F57" s="7"/>
      <c r="G57" s="7">
        <f t="shared" si="0"/>
        <v>0</v>
      </c>
    </row>
    <row r="58" spans="1:7" s="2" customFormat="1" x14ac:dyDescent="0.25">
      <c r="A58" s="10" t="s">
        <v>10</v>
      </c>
      <c r="B58" s="11"/>
      <c r="C58" s="11"/>
      <c r="D58" s="11"/>
      <c r="E58" s="11"/>
      <c r="F58" s="11"/>
      <c r="G58" s="8">
        <f>SUM(G6:G57)</f>
        <v>0</v>
      </c>
    </row>
  </sheetData>
  <mergeCells count="1">
    <mergeCell ref="A58:F58"/>
  </mergeCells>
  <pageMargins left="0.7" right="0.7" top="0.78740157499999996" bottom="0.78740157499999996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Tyrová Martina</cp:lastModifiedBy>
  <cp:lastPrinted>2024-04-02T08:06:38Z</cp:lastPrinted>
  <dcterms:created xsi:type="dcterms:W3CDTF">2011-02-14T05:56:22Z</dcterms:created>
  <dcterms:modified xsi:type="dcterms:W3CDTF">2024-11-18T07:49:14Z</dcterms:modified>
</cp:coreProperties>
</file>