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Ř_DD Trnová Nábytek\"/>
    </mc:Choice>
  </mc:AlternateContent>
  <bookViews>
    <workbookView xWindow="-105" yWindow="-105" windowWidth="23250" windowHeight="12450"/>
  </bookViews>
  <sheets>
    <sheet name="Položkový sezna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5" i="1"/>
  <c r="F119" i="1"/>
  <c r="F121" i="1" s="1"/>
  <c r="F125" i="1"/>
  <c r="F127" i="1" s="1"/>
  <c r="F126" i="1"/>
  <c r="F124" i="1"/>
  <c r="F120" i="1"/>
  <c r="F116" i="1"/>
  <c r="F110" i="1"/>
  <c r="F111" i="1"/>
  <c r="F112" i="1"/>
  <c r="F109" i="1"/>
  <c r="F100" i="1"/>
  <c r="F101" i="1"/>
  <c r="F102" i="1"/>
  <c r="F103" i="1"/>
  <c r="F104" i="1"/>
  <c r="F105" i="1"/>
  <c r="F99" i="1"/>
  <c r="F89" i="1"/>
  <c r="F90" i="1"/>
  <c r="F91" i="1"/>
  <c r="F92" i="1"/>
  <c r="F93" i="1"/>
  <c r="F94" i="1"/>
  <c r="F95" i="1"/>
  <c r="F88" i="1"/>
  <c r="F73" i="1"/>
  <c r="F74" i="1"/>
  <c r="F75" i="1"/>
  <c r="F76" i="1"/>
  <c r="F77" i="1"/>
  <c r="F78" i="1"/>
  <c r="F79" i="1"/>
  <c r="F80" i="1"/>
  <c r="F81" i="1"/>
  <c r="F82" i="1"/>
  <c r="F83" i="1"/>
  <c r="F84" i="1"/>
  <c r="F7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4" i="1"/>
  <c r="F42" i="1"/>
  <c r="F43" i="1"/>
  <c r="F44" i="1"/>
  <c r="F45" i="1"/>
  <c r="F46" i="1"/>
  <c r="F47" i="1"/>
  <c r="F48" i="1"/>
  <c r="F49" i="1"/>
  <c r="F50" i="1"/>
  <c r="F41" i="1"/>
  <c r="F31" i="1"/>
  <c r="F32" i="1"/>
  <c r="F33" i="1"/>
  <c r="F34" i="1"/>
  <c r="F35" i="1"/>
  <c r="F36" i="1"/>
  <c r="F37" i="1"/>
  <c r="F30" i="1"/>
  <c r="F22" i="1"/>
  <c r="F23" i="1"/>
  <c r="F24" i="1"/>
  <c r="F25" i="1"/>
  <c r="F26" i="1"/>
  <c r="F21" i="1"/>
  <c r="F8" i="1"/>
  <c r="F9" i="1"/>
  <c r="F10" i="1"/>
  <c r="F11" i="1"/>
  <c r="F12" i="1"/>
  <c r="F13" i="1"/>
  <c r="F14" i="1"/>
  <c r="F15" i="1"/>
  <c r="F16" i="1"/>
  <c r="F17" i="1"/>
  <c r="F7" i="1"/>
  <c r="F6" i="1"/>
  <c r="F106" i="1" l="1"/>
  <c r="F113" i="1"/>
  <c r="F85" i="1"/>
  <c r="F27" i="1"/>
  <c r="F69" i="1"/>
  <c r="F51" i="1"/>
  <c r="F38" i="1"/>
  <c r="F18" i="1"/>
  <c r="F129" i="1" s="1"/>
</calcChain>
</file>

<file path=xl/sharedStrings.xml><?xml version="1.0" encoding="utf-8"?>
<sst xmlns="http://schemas.openxmlformats.org/spreadsheetml/2006/main" count="291" uniqueCount="105">
  <si>
    <t>Specifikace nábytku pro Dětské terapeutické centrum Trnová a ZDVOP Delfínek</t>
  </si>
  <si>
    <t>Číslo položky</t>
  </si>
  <si>
    <t>Položka</t>
  </si>
  <si>
    <t>Množství</t>
  </si>
  <si>
    <t>m.j.</t>
  </si>
  <si>
    <t>Cena za jednotku</t>
  </si>
  <si>
    <t>Celkem</t>
  </si>
  <si>
    <t>Kancelář pedagoga - provedení dub / antická růžová</t>
  </si>
  <si>
    <t>Pracovní stůl LTD H 1176 - 1800 x 750 x 750 mm - tl. 36 mm - stolové podnoží LTD tl. 36 mm vč. stolového paravnu</t>
  </si>
  <si>
    <t>kpl</t>
  </si>
  <si>
    <t>Skříň policová LTD H 1176 - tl. 18 mm H 1176 - š. 1500 x v. 720 x hl. 320</t>
  </si>
  <si>
    <t>Kontejner pojízdný se zámkem LTD H 1176</t>
  </si>
  <si>
    <t>Police na zeď LTD U 325 tl. 36 mm 1600 x 200 vč. Uchycení</t>
  </si>
  <si>
    <t xml:space="preserve">Obklad stěny LTD U 325 proti oděru od židle 1800 x 150 mm tl. 18 mm </t>
  </si>
  <si>
    <t>Obklad stěny LTD U 325 proti oděru od židle 2150 x 150 tl. 18 mm</t>
  </si>
  <si>
    <t>Skříň policová s dveřmi š. 800 x v. 1900 x hl. 420 LTD H 1176</t>
  </si>
  <si>
    <t>Skříň policová nástavná š. 800 x v. 530 x hl. 420 mm LTD H 1176</t>
  </si>
  <si>
    <t>Skříň policová otevřená š. 800 x  v. 1100 x hl. 420 mm LTD H 1176</t>
  </si>
  <si>
    <t>Police na zeď LTD tl. 36 mm U325 + ABS 1 mm 650 x 200 vč. uchycení</t>
  </si>
  <si>
    <t>Police na zeď LTD tl. 36 mmU325 + ABS 1 mm 800 x 200 vč. uchycení</t>
  </si>
  <si>
    <t>Věšáková stěna LTD tl. 18 mm H 1176  - 700 X 1800 se čtyřmi kovovými věšáky</t>
  </si>
  <si>
    <t>Montážní práce</t>
  </si>
  <si>
    <t>Kancelář sociálního pracovníka - provedení světlá šedá</t>
  </si>
  <si>
    <t>Kulatý stolek průměr 600 mm tl. 36 mm LTD U 708 šedá vč. centrální nohy</t>
  </si>
  <si>
    <t>Krycí deska stávajícího stolu 1800 x 500 mm LTD U 708 šedá</t>
  </si>
  <si>
    <t>Police na zeď LTD tl. 36 mm U 708 + ABS 1 mm 700 x 200 vč. Uchycení</t>
  </si>
  <si>
    <t>Sedací souprava ANTARES – SOPRANO dvoumístná světlá šedá</t>
  </si>
  <si>
    <t>Křeslo ANTARES BELEN STYLE – světlá šedá</t>
  </si>
  <si>
    <t>Ordinace ergoterapie - provedení bříza písková</t>
  </si>
  <si>
    <t>Pracovní stůl LTD H 1732 - 1800 x 800 x 750 mm - tl. 36 mm, 4 ks stolové nohy válcové</t>
  </si>
  <si>
    <t>Kontejner pojízdný se zámkem LTD H 1732</t>
  </si>
  <si>
    <t>Obklad stěny 1800 x 550 LTD H 1732</t>
  </si>
  <si>
    <t>Skříň policová LTD H 1732 s posuvnými dveřmi 1800 x 860 x hl. 400 – posuvné dveře slide line s mléčným sklem</t>
  </si>
  <si>
    <t>Skříň policová LTD H 1732 dveřová š. 400 x v. 2160 x hl. 400</t>
  </si>
  <si>
    <t>Skříň policová LTD H 1732 dveřová š. 900 x v. 2160 x hl. 500</t>
  </si>
  <si>
    <t>Kancelářská židle ANTARES – ECLIPSE NET</t>
  </si>
  <si>
    <t>Ordinace fyzioterapie - provedení bříza písková</t>
  </si>
  <si>
    <t>Skříň policová LTD H 1732 dveřová š. 700 x v. 2120 x hl. 500</t>
  </si>
  <si>
    <t>Podpěrný trám Masiv SM. 2 ks dl. 2000 profil 120/120 + 1 ks dl. 4000 mm vč. povrchové úpravy</t>
  </si>
  <si>
    <t>ANTARES – 1290 TABURET C</t>
  </si>
  <si>
    <t>Kancelář psychologa - provedení buk</t>
  </si>
  <si>
    <t>Kontejner pojízdný se zámkem</t>
  </si>
  <si>
    <t>Křeslo ANTARES BELEN STYLE – sv. Šedá</t>
  </si>
  <si>
    <t>Sedací souprava ANTARES – SOPRANO dvoused sv. Šedá</t>
  </si>
  <si>
    <t>Jednací židle ROCKY 2171</t>
  </si>
  <si>
    <t>Jídelní židle ANTARES ELSI s čalouněným sedákem</t>
  </si>
  <si>
    <t>Noční stolek 450 x 450 x 450</t>
  </si>
  <si>
    <t>Studentská židle otočná ANTARES – DURANGO WHITE</t>
  </si>
  <si>
    <t>Pracovní stůl LTD H 1732 - 1800 x 850 x 750 mm - tl. 36 mm, tvarovaný, 4 ks stolové nohy válcové</t>
  </si>
  <si>
    <t>Skříň policová LTD H 1732 dveřová, šatní  š. 1000 x v. 2120 x hl. 500</t>
  </si>
  <si>
    <t>Stolek průměr 600 mm tl. 36 mm LTD U 708 světlá šedá vč. centrální nohy</t>
  </si>
  <si>
    <t>Police na šanony 1400 x 430 x 300 mm</t>
  </si>
  <si>
    <t>Záruční doba (měs.)</t>
  </si>
  <si>
    <t>Skříň roletová LTD H 1910 - š. 800 x v. 1200 x hl. 400 mm</t>
  </si>
  <si>
    <t>Skříň prosklená LTD H 1910 - š. 400 x v. 1200 x hl. 400 mm</t>
  </si>
  <si>
    <t>Ukončovací roh otevřený LTD H 1910 - š. 400 x v. 1200 x hl. 400 mm</t>
  </si>
  <si>
    <t>Krycí plát LTD H 1910 přes celou sestavu 2400 x 420 mm, tvarovaný</t>
  </si>
  <si>
    <t>Pracovní stůl LTD H 1910 + ABS 2 mm 2100 x 1800 x 750 mm, tvarovaná, vč. LTD podnoží</t>
  </si>
  <si>
    <t>Skříň roletová LTD H 1910 - 1200 x 7100 x 400 mm</t>
  </si>
  <si>
    <t>Kontejner pojízdný se zámkem LTD H 1910</t>
  </si>
  <si>
    <t>Věšáková stěna LTD tl. 18 mm U 708 šedá - 700 x 1800 mm se čtyřmi kovovými věšáky</t>
  </si>
  <si>
    <t>Vstupní hala / jídelna - provedení bříza písková</t>
  </si>
  <si>
    <t>Zákryt radiátoru dl. 960 x v. 700 x hl. 200</t>
  </si>
  <si>
    <t>Zákryt radiátoru dl. 1670 x v. 700 x hl. 200</t>
  </si>
  <si>
    <t>Skříň policová / šatní se zámkem 900 x 1800 x hl. 450 mm</t>
  </si>
  <si>
    <t>Skříň otevřená 400 x 1800 x 450 mm</t>
  </si>
  <si>
    <t>Skříň policová se zámkem 500 x v. 1800 x hl. 450 mm</t>
  </si>
  <si>
    <t>Stolová deska tl. 36 mm H 1732  + ABS 2 mm 1400 x 700 x 750 mm, 4 x stolová noha válcová</t>
  </si>
  <si>
    <t>Jídelní stůl - Stolová deska tl. 18 mm  + ABS 2 mm 1600 x 700 mm, 4 ks stolová noha válcová</t>
  </si>
  <si>
    <t>Skříň policová se zámkem š. 500 x v. 1800 x hl. 450 mm</t>
  </si>
  <si>
    <t>Noční stolek 450 x 450 x 450 mm</t>
  </si>
  <si>
    <t xml:space="preserve">Modulová sedací souprava Bonita - moduly: 1 ks 22BF, 1 ks 21BF, 1 ks 23, 1 ks 27, 2 ks P   </t>
  </si>
  <si>
    <t>Herna</t>
  </si>
  <si>
    <t>Jídelna</t>
  </si>
  <si>
    <t>PALANDA – KUBUS dl. 2000 mm, provedení borovice</t>
  </si>
  <si>
    <t>PALANDA – KUBUS dl. 1600 mm - provedení borovice</t>
  </si>
  <si>
    <t>Pokoj C - provedení borovice / dub / bílá</t>
  </si>
  <si>
    <t>Pokoj A - provedení borovice / dub / bílá</t>
  </si>
  <si>
    <t>Pokoj B - provedení borovice / dub / bílá</t>
  </si>
  <si>
    <t>LTD sloup dělící stěny svislý H 1732 120 x 100 v. 2750 mm</t>
  </si>
  <si>
    <t>LTD konstrukce dělící stěny LTD tl. 18 mm 140 x 250 x 700 mm</t>
  </si>
  <si>
    <t>Skříň zásuvková s nikou - 1200 x 1150 x 450 mm</t>
  </si>
  <si>
    <t>Obklad stávající skříně - Bok LTD tl. 18 mm 1590 x 470</t>
  </si>
  <si>
    <t>Obklad stávající skříně - H.P.  LTD tl. 18 mm 1818 x 470</t>
  </si>
  <si>
    <t>Obklad stávající skříně - H.P.  LTD tl. 18 mm 1200 x 470</t>
  </si>
  <si>
    <t>Obklad stávající skříně - H.P.  LTD tl. 18 mm 2436 x 470</t>
  </si>
  <si>
    <t>Věšáková stěna LTD tl. 18 mm žlutá + šedá - 950 x 1800 mm, se čtyřmi kovovými věšáky</t>
  </si>
  <si>
    <t>Pracovní stůl – Stolová deska  tl. 36 mm  + ABS 2 mm 1400 x 700 mm, 4 ks stolová noha válcová</t>
  </si>
  <si>
    <t>Pracovní stůl – Stolová deska  tl. 36 mm  + ABS 2 mm 1600 x 1000, LTD podnoží</t>
  </si>
  <si>
    <t>Obchodní firma dodavatele:</t>
  </si>
  <si>
    <t>Celkem bez DPH</t>
  </si>
  <si>
    <t>Celková cena - kancelář pedagoga</t>
  </si>
  <si>
    <t>Celková cena - kancelář sociálního pracovníka</t>
  </si>
  <si>
    <t>Celková cena ordinace ergoterapie</t>
  </si>
  <si>
    <t>Celková cena ordinace fyzioterapie</t>
  </si>
  <si>
    <t>Celková cena kancelář psychologa</t>
  </si>
  <si>
    <t>Celková cena vstupní hala / jídelna</t>
  </si>
  <si>
    <t>Celková cena Pokoj A</t>
  </si>
  <si>
    <t>Celková cena Pokoj B</t>
  </si>
  <si>
    <t>Celková cena Pokoj C</t>
  </si>
  <si>
    <t>Celková cena jídelna</t>
  </si>
  <si>
    <t>Kancelář vstup</t>
  </si>
  <si>
    <t>Celková cena Kancelář vstup</t>
  </si>
  <si>
    <t>Celkový objem dodávky bez DPH</t>
  </si>
  <si>
    <t>Příloha č. 2 Výzvy - Položkový seznam (dodávka nábytku)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</si>
</sst>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č-405];[Red]&quot;-&quot;#,##0.00&quot; &quot;[$Kč-405]"/>
    <numFmt numFmtId="165" formatCode="#,##0\ &quot;Kč&quot;"/>
  </numFmts>
  <fonts count="18" x14ac:knownFonts="1"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sz val="10"/>
      <color rgb="FF000000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i/>
      <sz val="16"/>
      <color rgb="FF0000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b/>
      <i/>
      <u/>
      <sz val="11"/>
      <color rgb="FF000000"/>
      <name val="Arial CE"/>
      <charset val="238"/>
    </font>
    <font>
      <b/>
      <sz val="13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1"/>
      <color rgb="FF00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9D9D9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9" fontId="5" fillId="0" borderId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4" fontId="14" fillId="0" borderId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0" fillId="9" borderId="2" xfId="7" applyNumberFormat="1" applyFont="1" applyFill="1" applyBorder="1" applyAlignment="1" applyProtection="1">
      <alignment horizontal="right" vertical="center"/>
    </xf>
    <xf numFmtId="165" fontId="0" fillId="0" borderId="0" xfId="0" applyNumberFormat="1" applyAlignment="1">
      <alignment horizontal="right"/>
    </xf>
    <xf numFmtId="165" fontId="0" fillId="9" borderId="2" xfId="0" applyNumberFormat="1" applyFill="1" applyBorder="1" applyAlignment="1">
      <alignment horizontal="right" vertical="center"/>
    </xf>
    <xf numFmtId="0" fontId="0" fillId="9" borderId="4" xfId="0" applyFill="1" applyBorder="1" applyAlignment="1">
      <alignment horizontal="center" vertical="center"/>
    </xf>
    <xf numFmtId="165" fontId="0" fillId="9" borderId="4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center" vertical="center"/>
    </xf>
    <xf numFmtId="0" fontId="17" fillId="9" borderId="4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165" fontId="17" fillId="9" borderId="2" xfId="7" applyNumberFormat="1" applyFont="1" applyFill="1" applyBorder="1" applyAlignment="1" applyProtection="1">
      <alignment horizontal="right" vertical="center"/>
    </xf>
    <xf numFmtId="165" fontId="17" fillId="9" borderId="4" xfId="7" applyNumberFormat="1" applyFont="1" applyFill="1" applyBorder="1" applyAlignment="1" applyProtection="1">
      <alignment horizontal="right" vertical="center"/>
    </xf>
    <xf numFmtId="2" fontId="0" fillId="0" borderId="5" xfId="0" applyNumberFormat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165" fontId="0" fillId="10" borderId="4" xfId="0" applyNumberFormat="1" applyFill="1" applyBorder="1" applyAlignment="1">
      <alignment horizontal="right" vertical="center"/>
    </xf>
    <xf numFmtId="165" fontId="17" fillId="10" borderId="4" xfId="0" applyNumberFormat="1" applyFont="1" applyFill="1" applyBorder="1" applyAlignment="1">
      <alignment horizontal="right" vertical="center"/>
    </xf>
    <xf numFmtId="0" fontId="0" fillId="10" borderId="5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Percent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Neutral" xfId="15"/>
    <cellStyle name="Normální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106" workbookViewId="0">
      <selection activeCell="E7" sqref="E7"/>
    </sheetView>
  </sheetViews>
  <sheetFormatPr defaultRowHeight="19.899999999999999" customHeight="1" x14ac:dyDescent="0.2"/>
  <cols>
    <col min="1" max="1" width="10.75" style="1" customWidth="1"/>
    <col min="2" max="2" width="50.75" style="3" customWidth="1"/>
    <col min="3" max="3" width="8.75" style="4" customWidth="1"/>
    <col min="4" max="4" width="5.75" style="4" customWidth="1"/>
    <col min="5" max="6" width="17.75" style="14" customWidth="1"/>
    <col min="7" max="7" width="10.75" customWidth="1"/>
    <col min="8" max="252" width="7.875" customWidth="1"/>
    <col min="253" max="1020" width="10.75" customWidth="1"/>
    <col min="1021" max="1021" width="8.75" customWidth="1"/>
  </cols>
  <sheetData>
    <row r="1" spans="1:7" ht="30" customHeight="1" x14ac:dyDescent="0.2">
      <c r="A1" s="33" t="s">
        <v>104</v>
      </c>
      <c r="B1" s="33"/>
      <c r="C1" s="33"/>
      <c r="D1" s="33"/>
      <c r="E1" s="33"/>
      <c r="F1" s="33"/>
      <c r="G1" s="33"/>
    </row>
    <row r="2" spans="1:7" ht="30" customHeight="1" x14ac:dyDescent="0.2">
      <c r="A2" s="34" t="s">
        <v>0</v>
      </c>
      <c r="B2" s="34"/>
      <c r="C2" s="34"/>
      <c r="D2" s="34"/>
      <c r="E2" s="34"/>
      <c r="F2" s="34"/>
      <c r="G2" s="34"/>
    </row>
    <row r="3" spans="1:7" s="1" customFormat="1" ht="34.9" customHeight="1" x14ac:dyDescent="0.2">
      <c r="A3" s="8" t="s">
        <v>1</v>
      </c>
      <c r="B3" s="8" t="s">
        <v>2</v>
      </c>
      <c r="C3" s="2" t="s">
        <v>3</v>
      </c>
      <c r="D3" s="2" t="s">
        <v>4</v>
      </c>
      <c r="E3" s="12" t="s">
        <v>5</v>
      </c>
      <c r="F3" s="12" t="s">
        <v>90</v>
      </c>
      <c r="G3" s="8" t="s">
        <v>52</v>
      </c>
    </row>
    <row r="4" spans="1:7" ht="34.9" customHeight="1" x14ac:dyDescent="0.2">
      <c r="A4" s="32" t="s">
        <v>7</v>
      </c>
      <c r="B4" s="32"/>
      <c r="C4" s="32"/>
      <c r="D4" s="32"/>
      <c r="E4" s="32"/>
      <c r="F4" s="32"/>
      <c r="G4" s="32"/>
    </row>
    <row r="5" spans="1:7" ht="34.9" customHeight="1" x14ac:dyDescent="0.2">
      <c r="A5" s="2">
        <v>1</v>
      </c>
      <c r="B5" s="5" t="s">
        <v>8</v>
      </c>
      <c r="C5" s="6">
        <v>2</v>
      </c>
      <c r="D5" s="6" t="s">
        <v>9</v>
      </c>
      <c r="E5" s="15"/>
      <c r="F5" s="13">
        <f>E5*C5</f>
        <v>0</v>
      </c>
      <c r="G5" s="7"/>
    </row>
    <row r="6" spans="1:7" ht="34.9" customHeight="1" x14ac:dyDescent="0.2">
      <c r="A6" s="2">
        <v>2</v>
      </c>
      <c r="B6" s="5" t="s">
        <v>10</v>
      </c>
      <c r="C6" s="6">
        <v>1</v>
      </c>
      <c r="D6" s="6" t="s">
        <v>9</v>
      </c>
      <c r="E6" s="15"/>
      <c r="F6" s="13">
        <f t="shared" ref="F6:F17" si="0">E6*C6</f>
        <v>0</v>
      </c>
      <c r="G6" s="7"/>
    </row>
    <row r="7" spans="1:7" ht="34.9" customHeight="1" x14ac:dyDescent="0.2">
      <c r="A7" s="2">
        <v>3</v>
      </c>
      <c r="B7" s="5" t="s">
        <v>11</v>
      </c>
      <c r="C7" s="6">
        <v>2</v>
      </c>
      <c r="D7" s="6" t="s">
        <v>9</v>
      </c>
      <c r="E7" s="15"/>
      <c r="F7" s="13">
        <f t="shared" si="0"/>
        <v>0</v>
      </c>
      <c r="G7" s="7"/>
    </row>
    <row r="8" spans="1:7" ht="34.9" customHeight="1" x14ac:dyDescent="0.2">
      <c r="A8" s="2">
        <v>4</v>
      </c>
      <c r="B8" s="5" t="s">
        <v>12</v>
      </c>
      <c r="C8" s="6">
        <v>2</v>
      </c>
      <c r="D8" s="6" t="s">
        <v>9</v>
      </c>
      <c r="E8" s="15"/>
      <c r="F8" s="13">
        <f t="shared" si="0"/>
        <v>0</v>
      </c>
      <c r="G8" s="7"/>
    </row>
    <row r="9" spans="1:7" ht="34.9" customHeight="1" x14ac:dyDescent="0.2">
      <c r="A9" s="2">
        <v>5</v>
      </c>
      <c r="B9" s="5" t="s">
        <v>13</v>
      </c>
      <c r="C9" s="6">
        <v>2</v>
      </c>
      <c r="D9" s="6" t="s">
        <v>9</v>
      </c>
      <c r="E9" s="15"/>
      <c r="F9" s="13">
        <f t="shared" si="0"/>
        <v>0</v>
      </c>
      <c r="G9" s="7"/>
    </row>
    <row r="10" spans="1:7" ht="34.9" customHeight="1" x14ac:dyDescent="0.2">
      <c r="A10" s="2">
        <v>6</v>
      </c>
      <c r="B10" s="5" t="s">
        <v>14</v>
      </c>
      <c r="C10" s="6">
        <v>2</v>
      </c>
      <c r="D10" s="6" t="s">
        <v>9</v>
      </c>
      <c r="E10" s="15"/>
      <c r="F10" s="13">
        <f t="shared" si="0"/>
        <v>0</v>
      </c>
      <c r="G10" s="7"/>
    </row>
    <row r="11" spans="1:7" ht="34.9" customHeight="1" x14ac:dyDescent="0.2">
      <c r="A11" s="2">
        <v>7</v>
      </c>
      <c r="B11" s="5" t="s">
        <v>15</v>
      </c>
      <c r="C11" s="6">
        <v>1</v>
      </c>
      <c r="D11" s="6" t="s">
        <v>9</v>
      </c>
      <c r="E11" s="15"/>
      <c r="F11" s="13">
        <f t="shared" si="0"/>
        <v>0</v>
      </c>
      <c r="G11" s="7"/>
    </row>
    <row r="12" spans="1:7" ht="34.9" customHeight="1" x14ac:dyDescent="0.2">
      <c r="A12" s="2">
        <v>8</v>
      </c>
      <c r="B12" s="5" t="s">
        <v>16</v>
      </c>
      <c r="C12" s="6">
        <v>1</v>
      </c>
      <c r="D12" s="6" t="s">
        <v>9</v>
      </c>
      <c r="E12" s="15"/>
      <c r="F12" s="13">
        <f t="shared" si="0"/>
        <v>0</v>
      </c>
      <c r="G12" s="7"/>
    </row>
    <row r="13" spans="1:7" ht="34.9" customHeight="1" x14ac:dyDescent="0.2">
      <c r="A13" s="2">
        <v>9</v>
      </c>
      <c r="B13" s="5" t="s">
        <v>17</v>
      </c>
      <c r="C13" s="6">
        <v>1</v>
      </c>
      <c r="D13" s="6" t="s">
        <v>9</v>
      </c>
      <c r="E13" s="15"/>
      <c r="F13" s="13">
        <f t="shared" si="0"/>
        <v>0</v>
      </c>
      <c r="G13" s="7"/>
    </row>
    <row r="14" spans="1:7" ht="34.9" customHeight="1" x14ac:dyDescent="0.2">
      <c r="A14" s="2">
        <v>10</v>
      </c>
      <c r="B14" s="5" t="s">
        <v>18</v>
      </c>
      <c r="C14" s="6">
        <v>1</v>
      </c>
      <c r="D14" s="6" t="s">
        <v>9</v>
      </c>
      <c r="E14" s="15"/>
      <c r="F14" s="13">
        <f t="shared" si="0"/>
        <v>0</v>
      </c>
      <c r="G14" s="7"/>
    </row>
    <row r="15" spans="1:7" ht="34.9" customHeight="1" x14ac:dyDescent="0.2">
      <c r="A15" s="2">
        <v>11</v>
      </c>
      <c r="B15" s="5" t="s">
        <v>19</v>
      </c>
      <c r="C15" s="6">
        <v>1</v>
      </c>
      <c r="D15" s="6" t="s">
        <v>9</v>
      </c>
      <c r="E15" s="15"/>
      <c r="F15" s="13">
        <f t="shared" si="0"/>
        <v>0</v>
      </c>
      <c r="G15" s="7"/>
    </row>
    <row r="16" spans="1:7" ht="34.9" customHeight="1" x14ac:dyDescent="0.2">
      <c r="A16" s="2">
        <v>12</v>
      </c>
      <c r="B16" s="5" t="s">
        <v>20</v>
      </c>
      <c r="C16" s="6">
        <v>1</v>
      </c>
      <c r="D16" s="6" t="s">
        <v>9</v>
      </c>
      <c r="E16" s="15"/>
      <c r="F16" s="13">
        <f t="shared" si="0"/>
        <v>0</v>
      </c>
      <c r="G16" s="7"/>
    </row>
    <row r="17" spans="1:7" ht="34.9" customHeight="1" x14ac:dyDescent="0.2">
      <c r="A17" s="2">
        <v>13</v>
      </c>
      <c r="B17" s="5" t="s">
        <v>21</v>
      </c>
      <c r="C17" s="6">
        <v>1</v>
      </c>
      <c r="D17" s="6" t="s">
        <v>9</v>
      </c>
      <c r="E17" s="15"/>
      <c r="F17" s="13">
        <f t="shared" si="0"/>
        <v>0</v>
      </c>
      <c r="G17" s="7"/>
    </row>
    <row r="18" spans="1:7" ht="34.9" customHeight="1" x14ac:dyDescent="0.2">
      <c r="A18" s="11"/>
      <c r="B18" s="19" t="s">
        <v>91</v>
      </c>
      <c r="C18" s="16"/>
      <c r="D18" s="16"/>
      <c r="E18" s="17"/>
      <c r="F18" s="22">
        <f>SUM(F5:F17)</f>
        <v>0</v>
      </c>
      <c r="G18" s="18"/>
    </row>
    <row r="19" spans="1:7" ht="34.9" customHeight="1" x14ac:dyDescent="0.2">
      <c r="A19" s="35" t="s">
        <v>22</v>
      </c>
      <c r="B19" s="36"/>
      <c r="C19" s="36"/>
      <c r="D19" s="36"/>
      <c r="E19" s="36"/>
      <c r="F19" s="36"/>
      <c r="G19" s="37"/>
    </row>
    <row r="20" spans="1:7" s="4" customFormat="1" ht="34.9" customHeight="1" x14ac:dyDescent="0.2">
      <c r="A20" s="8" t="s">
        <v>1</v>
      </c>
      <c r="B20" s="8" t="s">
        <v>2</v>
      </c>
      <c r="C20" s="2" t="s">
        <v>3</v>
      </c>
      <c r="D20" s="2" t="s">
        <v>4</v>
      </c>
      <c r="E20" s="12" t="s">
        <v>5</v>
      </c>
      <c r="F20" s="12" t="s">
        <v>6</v>
      </c>
      <c r="G20" s="8" t="s">
        <v>52</v>
      </c>
    </row>
    <row r="21" spans="1:7" ht="34.9" customHeight="1" x14ac:dyDescent="0.2">
      <c r="A21" s="2">
        <v>14</v>
      </c>
      <c r="B21" s="5" t="s">
        <v>23</v>
      </c>
      <c r="C21" s="6">
        <v>1</v>
      </c>
      <c r="D21" s="6" t="s">
        <v>9</v>
      </c>
      <c r="E21" s="15"/>
      <c r="F21" s="13">
        <f>E21*C21</f>
        <v>0</v>
      </c>
      <c r="G21" s="7"/>
    </row>
    <row r="22" spans="1:7" ht="34.9" customHeight="1" x14ac:dyDescent="0.2">
      <c r="A22" s="2">
        <v>15</v>
      </c>
      <c r="B22" s="5" t="s">
        <v>24</v>
      </c>
      <c r="C22" s="6">
        <v>1</v>
      </c>
      <c r="D22" s="6" t="s">
        <v>9</v>
      </c>
      <c r="E22" s="15"/>
      <c r="F22" s="13">
        <f t="shared" ref="F22:F26" si="1">E22*C22</f>
        <v>0</v>
      </c>
      <c r="G22" s="7"/>
    </row>
    <row r="23" spans="1:7" ht="34.9" customHeight="1" x14ac:dyDescent="0.2">
      <c r="A23" s="2">
        <v>16</v>
      </c>
      <c r="B23" s="5" t="s">
        <v>25</v>
      </c>
      <c r="C23" s="6">
        <v>3</v>
      </c>
      <c r="D23" s="6" t="s">
        <v>9</v>
      </c>
      <c r="E23" s="15"/>
      <c r="F23" s="13">
        <f t="shared" si="1"/>
        <v>0</v>
      </c>
      <c r="G23" s="7"/>
    </row>
    <row r="24" spans="1:7" ht="34.9" customHeight="1" x14ac:dyDescent="0.2">
      <c r="A24" s="2">
        <v>17</v>
      </c>
      <c r="B24" s="5" t="s">
        <v>26</v>
      </c>
      <c r="C24" s="6">
        <v>1</v>
      </c>
      <c r="D24" s="6" t="s">
        <v>9</v>
      </c>
      <c r="E24" s="15"/>
      <c r="F24" s="13">
        <f t="shared" si="1"/>
        <v>0</v>
      </c>
      <c r="G24" s="7"/>
    </row>
    <row r="25" spans="1:7" ht="34.9" customHeight="1" x14ac:dyDescent="0.2">
      <c r="A25" s="2">
        <v>18</v>
      </c>
      <c r="B25" s="5" t="s">
        <v>27</v>
      </c>
      <c r="C25" s="6">
        <v>1</v>
      </c>
      <c r="D25" s="6" t="s">
        <v>9</v>
      </c>
      <c r="E25" s="15"/>
      <c r="F25" s="13">
        <f t="shared" si="1"/>
        <v>0</v>
      </c>
      <c r="G25" s="7"/>
    </row>
    <row r="26" spans="1:7" ht="34.9" customHeight="1" x14ac:dyDescent="0.2">
      <c r="A26" s="2">
        <v>19</v>
      </c>
      <c r="B26" s="5" t="s">
        <v>21</v>
      </c>
      <c r="C26" s="6">
        <v>1</v>
      </c>
      <c r="D26" s="6" t="s">
        <v>9</v>
      </c>
      <c r="E26" s="15"/>
      <c r="F26" s="13">
        <f t="shared" si="1"/>
        <v>0</v>
      </c>
      <c r="G26" s="7"/>
    </row>
    <row r="27" spans="1:7" ht="34.9" customHeight="1" x14ac:dyDescent="0.2">
      <c r="A27" s="11"/>
      <c r="B27" s="19" t="s">
        <v>92</v>
      </c>
      <c r="C27" s="16"/>
      <c r="D27" s="16"/>
      <c r="E27" s="17"/>
      <c r="F27" s="22">
        <f>SUM(F21:F26)</f>
        <v>0</v>
      </c>
      <c r="G27" s="18"/>
    </row>
    <row r="28" spans="1:7" ht="34.9" customHeight="1" x14ac:dyDescent="0.2">
      <c r="A28" s="32" t="s">
        <v>28</v>
      </c>
      <c r="B28" s="32"/>
      <c r="C28" s="32"/>
      <c r="D28" s="32"/>
      <c r="E28" s="32"/>
      <c r="F28" s="32"/>
      <c r="G28" s="32"/>
    </row>
    <row r="29" spans="1:7" s="4" customFormat="1" ht="34.9" customHeight="1" x14ac:dyDescent="0.2">
      <c r="A29" s="8" t="s">
        <v>1</v>
      </c>
      <c r="B29" s="8" t="s">
        <v>2</v>
      </c>
      <c r="C29" s="2" t="s">
        <v>3</v>
      </c>
      <c r="D29" s="2" t="s">
        <v>4</v>
      </c>
      <c r="E29" s="12" t="s">
        <v>5</v>
      </c>
      <c r="F29" s="12" t="s">
        <v>6</v>
      </c>
      <c r="G29" s="8" t="s">
        <v>52</v>
      </c>
    </row>
    <row r="30" spans="1:7" ht="34.9" customHeight="1" x14ac:dyDescent="0.2">
      <c r="A30" s="2">
        <v>20</v>
      </c>
      <c r="B30" s="5" t="s">
        <v>29</v>
      </c>
      <c r="C30" s="6">
        <v>1</v>
      </c>
      <c r="D30" s="6" t="s">
        <v>9</v>
      </c>
      <c r="E30" s="15"/>
      <c r="F30" s="13">
        <f>E30*C30</f>
        <v>0</v>
      </c>
      <c r="G30" s="7"/>
    </row>
    <row r="31" spans="1:7" ht="34.9" customHeight="1" x14ac:dyDescent="0.2">
      <c r="A31" s="2">
        <v>21</v>
      </c>
      <c r="B31" s="5" t="s">
        <v>30</v>
      </c>
      <c r="C31" s="6">
        <v>1</v>
      </c>
      <c r="D31" s="6" t="s">
        <v>9</v>
      </c>
      <c r="E31" s="15"/>
      <c r="F31" s="13">
        <f t="shared" ref="F31:F37" si="2">E31*C31</f>
        <v>0</v>
      </c>
      <c r="G31" s="7"/>
    </row>
    <row r="32" spans="1:7" ht="34.9" customHeight="1" x14ac:dyDescent="0.2">
      <c r="A32" s="2">
        <v>22</v>
      </c>
      <c r="B32" s="5" t="s">
        <v>31</v>
      </c>
      <c r="C32" s="6">
        <v>1</v>
      </c>
      <c r="D32" s="6" t="s">
        <v>9</v>
      </c>
      <c r="E32" s="15"/>
      <c r="F32" s="13">
        <f t="shared" si="2"/>
        <v>0</v>
      </c>
      <c r="G32" s="7"/>
    </row>
    <row r="33" spans="1:7" ht="34.9" customHeight="1" x14ac:dyDescent="0.2">
      <c r="A33" s="2">
        <v>23</v>
      </c>
      <c r="B33" s="5" t="s">
        <v>32</v>
      </c>
      <c r="C33" s="6">
        <v>1</v>
      </c>
      <c r="D33" s="6" t="s">
        <v>9</v>
      </c>
      <c r="E33" s="15"/>
      <c r="F33" s="13">
        <f t="shared" si="2"/>
        <v>0</v>
      </c>
      <c r="G33" s="7"/>
    </row>
    <row r="34" spans="1:7" ht="34.9" customHeight="1" x14ac:dyDescent="0.2">
      <c r="A34" s="2">
        <v>24</v>
      </c>
      <c r="B34" s="5" t="s">
        <v>33</v>
      </c>
      <c r="C34" s="6">
        <v>1</v>
      </c>
      <c r="D34" s="6" t="s">
        <v>9</v>
      </c>
      <c r="E34" s="15"/>
      <c r="F34" s="13">
        <f t="shared" si="2"/>
        <v>0</v>
      </c>
      <c r="G34" s="7"/>
    </row>
    <row r="35" spans="1:7" ht="34.9" customHeight="1" x14ac:dyDescent="0.2">
      <c r="A35" s="2">
        <v>25</v>
      </c>
      <c r="B35" s="5" t="s">
        <v>34</v>
      </c>
      <c r="C35" s="6">
        <v>1</v>
      </c>
      <c r="D35" s="6" t="s">
        <v>9</v>
      </c>
      <c r="E35" s="15"/>
      <c r="F35" s="13">
        <f t="shared" si="2"/>
        <v>0</v>
      </c>
      <c r="G35" s="7"/>
    </row>
    <row r="36" spans="1:7" ht="34.9" customHeight="1" x14ac:dyDescent="0.2">
      <c r="A36" s="2">
        <v>26</v>
      </c>
      <c r="B36" s="5" t="s">
        <v>35</v>
      </c>
      <c r="C36" s="6">
        <v>1</v>
      </c>
      <c r="D36" s="6" t="s">
        <v>9</v>
      </c>
      <c r="E36" s="15"/>
      <c r="F36" s="13">
        <f t="shared" si="2"/>
        <v>0</v>
      </c>
      <c r="G36" s="7"/>
    </row>
    <row r="37" spans="1:7" ht="34.9" customHeight="1" x14ac:dyDescent="0.2">
      <c r="A37" s="2">
        <v>27</v>
      </c>
      <c r="B37" s="5" t="s">
        <v>21</v>
      </c>
      <c r="C37" s="6">
        <v>1</v>
      </c>
      <c r="D37" s="6" t="s">
        <v>9</v>
      </c>
      <c r="E37" s="15"/>
      <c r="F37" s="13">
        <f t="shared" si="2"/>
        <v>0</v>
      </c>
      <c r="G37" s="7"/>
    </row>
    <row r="38" spans="1:7" ht="34.9" customHeight="1" x14ac:dyDescent="0.2">
      <c r="A38" s="11"/>
      <c r="B38" s="19" t="s">
        <v>93</v>
      </c>
      <c r="C38" s="16"/>
      <c r="D38" s="16"/>
      <c r="E38" s="17"/>
      <c r="F38" s="22">
        <f>SUM(F30:F37)</f>
        <v>0</v>
      </c>
      <c r="G38" s="18"/>
    </row>
    <row r="39" spans="1:7" ht="34.9" customHeight="1" x14ac:dyDescent="0.2">
      <c r="A39" s="32" t="s">
        <v>36</v>
      </c>
      <c r="B39" s="32"/>
      <c r="C39" s="32"/>
      <c r="D39" s="32"/>
      <c r="E39" s="32"/>
      <c r="F39" s="32"/>
      <c r="G39" s="32"/>
    </row>
    <row r="40" spans="1:7" s="4" customFormat="1" ht="34.9" customHeight="1" x14ac:dyDescent="0.2">
      <c r="A40" s="8" t="s">
        <v>1</v>
      </c>
      <c r="B40" s="8" t="s">
        <v>2</v>
      </c>
      <c r="C40" s="2" t="s">
        <v>3</v>
      </c>
      <c r="D40" s="2" t="s">
        <v>4</v>
      </c>
      <c r="E40" s="12" t="s">
        <v>5</v>
      </c>
      <c r="F40" s="12" t="s">
        <v>6</v>
      </c>
      <c r="G40" s="8" t="s">
        <v>52</v>
      </c>
    </row>
    <row r="41" spans="1:7" ht="34.9" customHeight="1" x14ac:dyDescent="0.2">
      <c r="A41" s="2">
        <v>28</v>
      </c>
      <c r="B41" s="5" t="s">
        <v>48</v>
      </c>
      <c r="C41" s="6">
        <v>1</v>
      </c>
      <c r="D41" s="6" t="s">
        <v>9</v>
      </c>
      <c r="E41" s="15"/>
      <c r="F41" s="13">
        <f>E41*C41</f>
        <v>0</v>
      </c>
      <c r="G41" s="7"/>
    </row>
    <row r="42" spans="1:7" ht="34.9" customHeight="1" x14ac:dyDescent="0.2">
      <c r="A42" s="2">
        <v>29</v>
      </c>
      <c r="B42" s="5" t="s">
        <v>30</v>
      </c>
      <c r="C42" s="6">
        <v>1</v>
      </c>
      <c r="D42" s="6" t="s">
        <v>9</v>
      </c>
      <c r="E42" s="15"/>
      <c r="F42" s="13">
        <f t="shared" ref="F42:F50" si="3">E42*C42</f>
        <v>0</v>
      </c>
      <c r="G42" s="7"/>
    </row>
    <row r="43" spans="1:7" ht="34.9" customHeight="1" x14ac:dyDescent="0.2">
      <c r="A43" s="2">
        <v>30</v>
      </c>
      <c r="B43" s="5" t="s">
        <v>32</v>
      </c>
      <c r="C43" s="6">
        <v>1</v>
      </c>
      <c r="D43" s="6" t="s">
        <v>9</v>
      </c>
      <c r="E43" s="15"/>
      <c r="F43" s="13">
        <f t="shared" si="3"/>
        <v>0</v>
      </c>
      <c r="G43" s="7"/>
    </row>
    <row r="44" spans="1:7" ht="34.9" customHeight="1" x14ac:dyDescent="0.2">
      <c r="A44" s="2">
        <v>31</v>
      </c>
      <c r="B44" s="5" t="s">
        <v>31</v>
      </c>
      <c r="C44" s="6">
        <v>1</v>
      </c>
      <c r="D44" s="6" t="s">
        <v>9</v>
      </c>
      <c r="E44" s="15"/>
      <c r="F44" s="13">
        <f t="shared" si="3"/>
        <v>0</v>
      </c>
      <c r="G44" s="7"/>
    </row>
    <row r="45" spans="1:7" ht="34.9" customHeight="1" x14ac:dyDescent="0.2">
      <c r="A45" s="2">
        <v>32</v>
      </c>
      <c r="B45" s="5" t="s">
        <v>49</v>
      </c>
      <c r="C45" s="6">
        <v>1</v>
      </c>
      <c r="D45" s="6" t="s">
        <v>9</v>
      </c>
      <c r="E45" s="15"/>
      <c r="F45" s="13">
        <f t="shared" si="3"/>
        <v>0</v>
      </c>
      <c r="G45" s="7"/>
    </row>
    <row r="46" spans="1:7" ht="34.9" customHeight="1" x14ac:dyDescent="0.2">
      <c r="A46" s="2">
        <v>33</v>
      </c>
      <c r="B46" s="5" t="s">
        <v>37</v>
      </c>
      <c r="C46" s="6">
        <v>1</v>
      </c>
      <c r="D46" s="6" t="s">
        <v>9</v>
      </c>
      <c r="E46" s="15"/>
      <c r="F46" s="13">
        <f t="shared" si="3"/>
        <v>0</v>
      </c>
      <c r="G46" s="7"/>
    </row>
    <row r="47" spans="1:7" ht="34.9" customHeight="1" x14ac:dyDescent="0.2">
      <c r="A47" s="2">
        <v>34</v>
      </c>
      <c r="B47" s="5" t="s">
        <v>38</v>
      </c>
      <c r="C47" s="6">
        <v>1</v>
      </c>
      <c r="D47" s="6" t="s">
        <v>9</v>
      </c>
      <c r="E47" s="15"/>
      <c r="F47" s="13">
        <f t="shared" si="3"/>
        <v>0</v>
      </c>
      <c r="G47" s="7"/>
    </row>
    <row r="48" spans="1:7" ht="34.9" customHeight="1" x14ac:dyDescent="0.2">
      <c r="A48" s="2">
        <v>35</v>
      </c>
      <c r="B48" s="5" t="s">
        <v>35</v>
      </c>
      <c r="C48" s="6">
        <v>1</v>
      </c>
      <c r="D48" s="6" t="s">
        <v>9</v>
      </c>
      <c r="E48" s="15"/>
      <c r="F48" s="13">
        <f t="shared" si="3"/>
        <v>0</v>
      </c>
      <c r="G48" s="7"/>
    </row>
    <row r="49" spans="1:7" ht="34.9" customHeight="1" x14ac:dyDescent="0.2">
      <c r="A49" s="2">
        <v>36</v>
      </c>
      <c r="B49" s="5" t="s">
        <v>39</v>
      </c>
      <c r="C49" s="6">
        <v>1</v>
      </c>
      <c r="D49" s="6" t="s">
        <v>9</v>
      </c>
      <c r="E49" s="15"/>
      <c r="F49" s="13">
        <f t="shared" si="3"/>
        <v>0</v>
      </c>
      <c r="G49" s="7"/>
    </row>
    <row r="50" spans="1:7" ht="34.9" customHeight="1" x14ac:dyDescent="0.2">
      <c r="A50" s="2">
        <v>37</v>
      </c>
      <c r="B50" s="5" t="s">
        <v>21</v>
      </c>
      <c r="C50" s="6">
        <v>1</v>
      </c>
      <c r="D50" s="6" t="s">
        <v>9</v>
      </c>
      <c r="E50" s="15"/>
      <c r="F50" s="13">
        <f t="shared" si="3"/>
        <v>0</v>
      </c>
      <c r="G50" s="7"/>
    </row>
    <row r="51" spans="1:7" ht="34.9" customHeight="1" x14ac:dyDescent="0.2">
      <c r="A51" s="11"/>
      <c r="B51" s="19" t="s">
        <v>94</v>
      </c>
      <c r="C51" s="16"/>
      <c r="D51" s="16"/>
      <c r="E51" s="17"/>
      <c r="F51" s="22">
        <f>SUM(F41:F50)</f>
        <v>0</v>
      </c>
      <c r="G51" s="18"/>
    </row>
    <row r="52" spans="1:7" ht="34.9" customHeight="1" x14ac:dyDescent="0.2">
      <c r="A52" s="32" t="s">
        <v>40</v>
      </c>
      <c r="B52" s="32"/>
      <c r="C52" s="32"/>
      <c r="D52" s="32"/>
      <c r="E52" s="32"/>
      <c r="F52" s="32"/>
      <c r="G52" s="32"/>
    </row>
    <row r="53" spans="1:7" s="4" customFormat="1" ht="34.9" customHeight="1" x14ac:dyDescent="0.2">
      <c r="A53" s="8" t="s">
        <v>1</v>
      </c>
      <c r="B53" s="8" t="s">
        <v>2</v>
      </c>
      <c r="C53" s="2" t="s">
        <v>3</v>
      </c>
      <c r="D53" s="2" t="s">
        <v>4</v>
      </c>
      <c r="E53" s="12" t="s">
        <v>5</v>
      </c>
      <c r="F53" s="12" t="s">
        <v>6</v>
      </c>
      <c r="G53" s="8" t="s">
        <v>52</v>
      </c>
    </row>
    <row r="54" spans="1:7" ht="34.9" customHeight="1" x14ac:dyDescent="0.2">
      <c r="A54" s="2">
        <v>38</v>
      </c>
      <c r="B54" s="5" t="s">
        <v>53</v>
      </c>
      <c r="C54" s="6">
        <v>2</v>
      </c>
      <c r="D54" s="6" t="s">
        <v>9</v>
      </c>
      <c r="E54" s="15"/>
      <c r="F54" s="13">
        <f>E54*C54</f>
        <v>0</v>
      </c>
      <c r="G54" s="7"/>
    </row>
    <row r="55" spans="1:7" ht="34.9" customHeight="1" x14ac:dyDescent="0.2">
      <c r="A55" s="2">
        <v>39</v>
      </c>
      <c r="B55" s="5" t="s">
        <v>54</v>
      </c>
      <c r="C55" s="6">
        <v>1</v>
      </c>
      <c r="D55" s="6" t="s">
        <v>9</v>
      </c>
      <c r="E55" s="15"/>
      <c r="F55" s="13">
        <f t="shared" ref="F55:F68" si="4">E55*C55</f>
        <v>0</v>
      </c>
      <c r="G55" s="7"/>
    </row>
    <row r="56" spans="1:7" ht="34.9" customHeight="1" x14ac:dyDescent="0.2">
      <c r="A56" s="2">
        <v>40</v>
      </c>
      <c r="B56" s="5" t="s">
        <v>55</v>
      </c>
      <c r="C56" s="6">
        <v>1</v>
      </c>
      <c r="D56" s="6" t="s">
        <v>9</v>
      </c>
      <c r="E56" s="15"/>
      <c r="F56" s="13">
        <f t="shared" si="4"/>
        <v>0</v>
      </c>
      <c r="G56" s="7"/>
    </row>
    <row r="57" spans="1:7" ht="34.9" customHeight="1" x14ac:dyDescent="0.2">
      <c r="A57" s="2">
        <v>41</v>
      </c>
      <c r="B57" s="5" t="s">
        <v>56</v>
      </c>
      <c r="C57" s="6">
        <v>1</v>
      </c>
      <c r="D57" s="6" t="s">
        <v>9</v>
      </c>
      <c r="E57" s="15"/>
      <c r="F57" s="13">
        <f t="shared" si="4"/>
        <v>0</v>
      </c>
      <c r="G57" s="7"/>
    </row>
    <row r="58" spans="1:7" ht="34.9" customHeight="1" x14ac:dyDescent="0.2">
      <c r="A58" s="2">
        <v>42</v>
      </c>
      <c r="B58" s="5" t="s">
        <v>57</v>
      </c>
      <c r="C58" s="6">
        <v>1</v>
      </c>
      <c r="D58" s="6" t="s">
        <v>9</v>
      </c>
      <c r="E58" s="15"/>
      <c r="F58" s="13">
        <f t="shared" si="4"/>
        <v>0</v>
      </c>
      <c r="G58" s="7"/>
    </row>
    <row r="59" spans="1:7" ht="34.9" customHeight="1" x14ac:dyDescent="0.2">
      <c r="A59" s="2">
        <v>43</v>
      </c>
      <c r="B59" s="5" t="s">
        <v>58</v>
      </c>
      <c r="C59" s="6">
        <v>1</v>
      </c>
      <c r="D59" s="6" t="s">
        <v>9</v>
      </c>
      <c r="E59" s="15"/>
      <c r="F59" s="13">
        <f t="shared" si="4"/>
        <v>0</v>
      </c>
      <c r="G59" s="7"/>
    </row>
    <row r="60" spans="1:7" ht="34.9" customHeight="1" x14ac:dyDescent="0.2">
      <c r="A60" s="2">
        <v>44</v>
      </c>
      <c r="B60" s="5" t="s">
        <v>59</v>
      </c>
      <c r="C60" s="6">
        <v>1</v>
      </c>
      <c r="D60" s="6" t="s">
        <v>9</v>
      </c>
      <c r="E60" s="15"/>
      <c r="F60" s="13">
        <f t="shared" si="4"/>
        <v>0</v>
      </c>
      <c r="G60" s="7"/>
    </row>
    <row r="61" spans="1:7" ht="34.9" customHeight="1" x14ac:dyDescent="0.2">
      <c r="A61" s="2">
        <v>45</v>
      </c>
      <c r="B61" s="5" t="s">
        <v>60</v>
      </c>
      <c r="C61" s="6">
        <v>1</v>
      </c>
      <c r="D61" s="6" t="s">
        <v>9</v>
      </c>
      <c r="E61" s="15"/>
      <c r="F61" s="13">
        <f t="shared" si="4"/>
        <v>0</v>
      </c>
      <c r="G61" s="7"/>
    </row>
    <row r="62" spans="1:7" ht="34.9" customHeight="1" x14ac:dyDescent="0.2">
      <c r="A62" s="2">
        <v>46</v>
      </c>
      <c r="B62" s="5" t="s">
        <v>50</v>
      </c>
      <c r="C62" s="6">
        <v>1</v>
      </c>
      <c r="D62" s="6" t="s">
        <v>9</v>
      </c>
      <c r="E62" s="15"/>
      <c r="F62" s="13">
        <f t="shared" si="4"/>
        <v>0</v>
      </c>
      <c r="G62" s="7"/>
    </row>
    <row r="63" spans="1:7" ht="34.9" customHeight="1" x14ac:dyDescent="0.2">
      <c r="A63" s="2">
        <v>47</v>
      </c>
      <c r="B63" s="5" t="s">
        <v>51</v>
      </c>
      <c r="C63" s="6">
        <v>1</v>
      </c>
      <c r="D63" s="6" t="s">
        <v>9</v>
      </c>
      <c r="E63" s="15"/>
      <c r="F63" s="13">
        <f t="shared" si="4"/>
        <v>0</v>
      </c>
      <c r="G63" s="7"/>
    </row>
    <row r="64" spans="1:7" ht="34.9" customHeight="1" x14ac:dyDescent="0.2">
      <c r="A64" s="2">
        <v>48</v>
      </c>
      <c r="B64" s="5" t="s">
        <v>42</v>
      </c>
      <c r="C64" s="6">
        <v>2</v>
      </c>
      <c r="D64" s="6" t="s">
        <v>9</v>
      </c>
      <c r="E64" s="15"/>
      <c r="F64" s="13">
        <f t="shared" si="4"/>
        <v>0</v>
      </c>
      <c r="G64" s="7"/>
    </row>
    <row r="65" spans="1:7" ht="34.9" customHeight="1" x14ac:dyDescent="0.2">
      <c r="A65" s="2">
        <v>49</v>
      </c>
      <c r="B65" s="5" t="s">
        <v>35</v>
      </c>
      <c r="C65" s="6">
        <v>1</v>
      </c>
      <c r="D65" s="6" t="s">
        <v>9</v>
      </c>
      <c r="E65" s="15"/>
      <c r="F65" s="13">
        <f t="shared" si="4"/>
        <v>0</v>
      </c>
      <c r="G65" s="7"/>
    </row>
    <row r="66" spans="1:7" ht="34.9" customHeight="1" x14ac:dyDescent="0.2">
      <c r="A66" s="2">
        <v>50</v>
      </c>
      <c r="B66" s="5" t="s">
        <v>43</v>
      </c>
      <c r="C66" s="6">
        <v>1</v>
      </c>
      <c r="D66" s="6" t="s">
        <v>9</v>
      </c>
      <c r="E66" s="15"/>
      <c r="F66" s="13">
        <f t="shared" si="4"/>
        <v>0</v>
      </c>
      <c r="G66" s="7"/>
    </row>
    <row r="67" spans="1:7" ht="34.9" customHeight="1" x14ac:dyDescent="0.2">
      <c r="A67" s="2">
        <v>51</v>
      </c>
      <c r="B67" s="5" t="s">
        <v>44</v>
      </c>
      <c r="C67" s="6">
        <v>1</v>
      </c>
      <c r="D67" s="6" t="s">
        <v>9</v>
      </c>
      <c r="E67" s="15"/>
      <c r="F67" s="13">
        <f t="shared" si="4"/>
        <v>0</v>
      </c>
      <c r="G67" s="7"/>
    </row>
    <row r="68" spans="1:7" ht="34.9" customHeight="1" x14ac:dyDescent="0.2">
      <c r="A68" s="2">
        <v>52</v>
      </c>
      <c r="B68" s="5" t="s">
        <v>21</v>
      </c>
      <c r="C68" s="6">
        <v>1</v>
      </c>
      <c r="D68" s="6" t="s">
        <v>9</v>
      </c>
      <c r="E68" s="15"/>
      <c r="F68" s="13">
        <f t="shared" si="4"/>
        <v>0</v>
      </c>
      <c r="G68" s="10"/>
    </row>
    <row r="69" spans="1:7" ht="34.9" customHeight="1" x14ac:dyDescent="0.2">
      <c r="A69" s="11"/>
      <c r="B69" s="19" t="s">
        <v>95</v>
      </c>
      <c r="C69" s="16"/>
      <c r="D69" s="16"/>
      <c r="E69" s="17"/>
      <c r="F69" s="22">
        <f>SUM(F54:F68)</f>
        <v>0</v>
      </c>
      <c r="G69" s="23"/>
    </row>
    <row r="70" spans="1:7" ht="34.9" customHeight="1" x14ac:dyDescent="0.2">
      <c r="A70" s="32" t="s">
        <v>61</v>
      </c>
      <c r="B70" s="32"/>
      <c r="C70" s="32"/>
      <c r="D70" s="32"/>
      <c r="E70" s="32"/>
      <c r="F70" s="32"/>
      <c r="G70" s="32"/>
    </row>
    <row r="71" spans="1:7" s="4" customFormat="1" ht="34.9" customHeight="1" x14ac:dyDescent="0.2">
      <c r="A71" s="8" t="s">
        <v>1</v>
      </c>
      <c r="B71" s="8" t="s">
        <v>2</v>
      </c>
      <c r="C71" s="2" t="s">
        <v>3</v>
      </c>
      <c r="D71" s="2" t="s">
        <v>4</v>
      </c>
      <c r="E71" s="12" t="s">
        <v>5</v>
      </c>
      <c r="F71" s="12" t="s">
        <v>6</v>
      </c>
      <c r="G71" s="8" t="s">
        <v>52</v>
      </c>
    </row>
    <row r="72" spans="1:7" ht="34.9" customHeight="1" x14ac:dyDescent="0.2">
      <c r="A72" s="2">
        <v>53</v>
      </c>
      <c r="B72" s="5" t="s">
        <v>67</v>
      </c>
      <c r="C72" s="6">
        <v>2</v>
      </c>
      <c r="D72" s="6" t="s">
        <v>9</v>
      </c>
      <c r="E72" s="15"/>
      <c r="F72" s="13">
        <f>E72*C72</f>
        <v>0</v>
      </c>
      <c r="G72" s="10"/>
    </row>
    <row r="73" spans="1:7" ht="34.9" customHeight="1" x14ac:dyDescent="0.2">
      <c r="A73" s="2">
        <v>54</v>
      </c>
      <c r="B73" s="5" t="s">
        <v>45</v>
      </c>
      <c r="C73" s="6">
        <v>8</v>
      </c>
      <c r="D73" s="6" t="s">
        <v>9</v>
      </c>
      <c r="E73" s="15"/>
      <c r="F73" s="13">
        <f t="shared" ref="F73:F84" si="5">E73*C73</f>
        <v>0</v>
      </c>
      <c r="G73" s="10"/>
    </row>
    <row r="74" spans="1:7" ht="34.9" customHeight="1" x14ac:dyDescent="0.2">
      <c r="A74" s="2">
        <v>55</v>
      </c>
      <c r="B74" s="5" t="s">
        <v>79</v>
      </c>
      <c r="C74" s="6">
        <v>6</v>
      </c>
      <c r="D74" s="6" t="s">
        <v>9</v>
      </c>
      <c r="E74" s="15"/>
      <c r="F74" s="13">
        <f t="shared" si="5"/>
        <v>0</v>
      </c>
      <c r="G74" s="10"/>
    </row>
    <row r="75" spans="1:7" ht="34.9" customHeight="1" x14ac:dyDescent="0.2">
      <c r="A75" s="2">
        <v>56</v>
      </c>
      <c r="B75" s="5" t="s">
        <v>80</v>
      </c>
      <c r="C75" s="6">
        <v>4</v>
      </c>
      <c r="D75" s="6" t="s">
        <v>9</v>
      </c>
      <c r="E75" s="15"/>
      <c r="F75" s="13">
        <f t="shared" si="5"/>
        <v>0</v>
      </c>
      <c r="G75" s="10"/>
    </row>
    <row r="76" spans="1:7" ht="34.9" customHeight="1" x14ac:dyDescent="0.2">
      <c r="A76" s="2">
        <v>57</v>
      </c>
      <c r="B76" s="5" t="s">
        <v>81</v>
      </c>
      <c r="C76" s="6">
        <v>1</v>
      </c>
      <c r="D76" s="6" t="s">
        <v>9</v>
      </c>
      <c r="E76" s="15"/>
      <c r="F76" s="13">
        <f t="shared" si="5"/>
        <v>0</v>
      </c>
      <c r="G76" s="10"/>
    </row>
    <row r="77" spans="1:7" ht="34.9" customHeight="1" x14ac:dyDescent="0.2">
      <c r="A77" s="2">
        <v>58</v>
      </c>
      <c r="B77" s="5" t="s">
        <v>82</v>
      </c>
      <c r="C77" s="6">
        <v>4</v>
      </c>
      <c r="D77" s="6" t="s">
        <v>9</v>
      </c>
      <c r="E77" s="15"/>
      <c r="F77" s="13">
        <f t="shared" si="5"/>
        <v>0</v>
      </c>
      <c r="G77" s="10"/>
    </row>
    <row r="78" spans="1:7" ht="34.9" customHeight="1" x14ac:dyDescent="0.2">
      <c r="A78" s="2">
        <v>59</v>
      </c>
      <c r="B78" s="5" t="s">
        <v>83</v>
      </c>
      <c r="C78" s="6">
        <v>1</v>
      </c>
      <c r="D78" s="6" t="s">
        <v>9</v>
      </c>
      <c r="E78" s="15"/>
      <c r="F78" s="13">
        <f t="shared" si="5"/>
        <v>0</v>
      </c>
      <c r="G78" s="10"/>
    </row>
    <row r="79" spans="1:7" ht="34.9" customHeight="1" x14ac:dyDescent="0.2">
      <c r="A79" s="2">
        <v>60</v>
      </c>
      <c r="B79" s="5" t="s">
        <v>84</v>
      </c>
      <c r="C79" s="6">
        <v>1</v>
      </c>
      <c r="D79" s="6" t="s">
        <v>9</v>
      </c>
      <c r="E79" s="15"/>
      <c r="F79" s="13">
        <f t="shared" si="5"/>
        <v>0</v>
      </c>
      <c r="G79" s="10"/>
    </row>
    <row r="80" spans="1:7" ht="34.9" customHeight="1" x14ac:dyDescent="0.2">
      <c r="A80" s="2">
        <v>61</v>
      </c>
      <c r="B80" s="5" t="s">
        <v>85</v>
      </c>
      <c r="C80" s="6">
        <v>1</v>
      </c>
      <c r="D80" s="6" t="s">
        <v>9</v>
      </c>
      <c r="E80" s="15"/>
      <c r="F80" s="13">
        <f t="shared" si="5"/>
        <v>0</v>
      </c>
      <c r="G80" s="10"/>
    </row>
    <row r="81" spans="1:7" ht="34.9" customHeight="1" x14ac:dyDescent="0.2">
      <c r="A81" s="2">
        <v>62</v>
      </c>
      <c r="B81" s="5" t="s">
        <v>86</v>
      </c>
      <c r="C81" s="6">
        <v>1</v>
      </c>
      <c r="D81" s="6" t="s">
        <v>9</v>
      </c>
      <c r="E81" s="15"/>
      <c r="F81" s="13">
        <f t="shared" si="5"/>
        <v>0</v>
      </c>
      <c r="G81" s="10"/>
    </row>
    <row r="82" spans="1:7" ht="34.9" customHeight="1" x14ac:dyDescent="0.2">
      <c r="A82" s="2">
        <v>63</v>
      </c>
      <c r="B82" s="5" t="s">
        <v>62</v>
      </c>
      <c r="C82" s="6">
        <v>1</v>
      </c>
      <c r="D82" s="6" t="s">
        <v>9</v>
      </c>
      <c r="E82" s="15"/>
      <c r="F82" s="13">
        <f t="shared" si="5"/>
        <v>0</v>
      </c>
      <c r="G82" s="10"/>
    </row>
    <row r="83" spans="1:7" ht="34.9" customHeight="1" x14ac:dyDescent="0.2">
      <c r="A83" s="2">
        <v>64</v>
      </c>
      <c r="B83" s="5" t="s">
        <v>63</v>
      </c>
      <c r="C83" s="6">
        <v>2</v>
      </c>
      <c r="D83" s="6" t="s">
        <v>9</v>
      </c>
      <c r="E83" s="15"/>
      <c r="F83" s="13">
        <f t="shared" si="5"/>
        <v>0</v>
      </c>
      <c r="G83" s="10"/>
    </row>
    <row r="84" spans="1:7" ht="34.9" customHeight="1" x14ac:dyDescent="0.2">
      <c r="A84" s="2">
        <v>65</v>
      </c>
      <c r="B84" s="5" t="s">
        <v>21</v>
      </c>
      <c r="C84" s="6">
        <v>1</v>
      </c>
      <c r="D84" s="6" t="s">
        <v>9</v>
      </c>
      <c r="E84" s="15"/>
      <c r="F84" s="13">
        <f t="shared" si="5"/>
        <v>0</v>
      </c>
      <c r="G84" s="10"/>
    </row>
    <row r="85" spans="1:7" ht="34.9" customHeight="1" x14ac:dyDescent="0.2">
      <c r="A85" s="2"/>
      <c r="B85" s="20" t="s">
        <v>96</v>
      </c>
      <c r="C85" s="6"/>
      <c r="D85" s="6"/>
      <c r="E85" s="15"/>
      <c r="F85" s="21">
        <f>SUM(F72:F84)</f>
        <v>0</v>
      </c>
      <c r="G85" s="10"/>
    </row>
    <row r="86" spans="1:7" ht="34.9" customHeight="1" x14ac:dyDescent="0.2">
      <c r="A86" s="32" t="s">
        <v>77</v>
      </c>
      <c r="B86" s="32"/>
      <c r="C86" s="32"/>
      <c r="D86" s="32"/>
      <c r="E86" s="32"/>
      <c r="F86" s="32"/>
      <c r="G86" s="32"/>
    </row>
    <row r="87" spans="1:7" s="4" customFormat="1" ht="34.9" customHeight="1" x14ac:dyDescent="0.2">
      <c r="A87" s="8" t="s">
        <v>1</v>
      </c>
      <c r="B87" s="8" t="s">
        <v>2</v>
      </c>
      <c r="C87" s="2" t="s">
        <v>3</v>
      </c>
      <c r="D87" s="2" t="s">
        <v>4</v>
      </c>
      <c r="E87" s="12" t="s">
        <v>5</v>
      </c>
      <c r="F87" s="12" t="s">
        <v>6</v>
      </c>
      <c r="G87" s="8" t="s">
        <v>52</v>
      </c>
    </row>
    <row r="88" spans="1:7" ht="34.9" customHeight="1" x14ac:dyDescent="0.2">
      <c r="A88" s="2">
        <v>66</v>
      </c>
      <c r="B88" s="5" t="s">
        <v>64</v>
      </c>
      <c r="C88" s="6">
        <v>4</v>
      </c>
      <c r="D88" s="6" t="s">
        <v>9</v>
      </c>
      <c r="E88" s="15"/>
      <c r="F88" s="13">
        <f>E88*C88</f>
        <v>0</v>
      </c>
      <c r="G88" s="10"/>
    </row>
    <row r="89" spans="1:7" ht="34.9" customHeight="1" x14ac:dyDescent="0.2">
      <c r="A89" s="2">
        <v>67</v>
      </c>
      <c r="B89" s="5" t="s">
        <v>65</v>
      </c>
      <c r="C89" s="6">
        <v>1</v>
      </c>
      <c r="D89" s="6" t="s">
        <v>9</v>
      </c>
      <c r="E89" s="15"/>
      <c r="F89" s="13">
        <f t="shared" ref="F89:F95" si="6">E89*C89</f>
        <v>0</v>
      </c>
      <c r="G89" s="10"/>
    </row>
    <row r="90" spans="1:7" ht="34.9" customHeight="1" x14ac:dyDescent="0.2">
      <c r="A90" s="2">
        <v>68</v>
      </c>
      <c r="B90" s="5" t="s">
        <v>87</v>
      </c>
      <c r="C90" s="6">
        <v>3</v>
      </c>
      <c r="D90" s="6" t="s">
        <v>9</v>
      </c>
      <c r="E90" s="15"/>
      <c r="F90" s="13">
        <f t="shared" si="6"/>
        <v>0</v>
      </c>
      <c r="G90" s="10"/>
    </row>
    <row r="91" spans="1:7" ht="34.9" customHeight="1" x14ac:dyDescent="0.2">
      <c r="A91" s="2">
        <v>69</v>
      </c>
      <c r="B91" s="5" t="s">
        <v>41</v>
      </c>
      <c r="C91" s="6">
        <v>3</v>
      </c>
      <c r="D91" s="6" t="s">
        <v>9</v>
      </c>
      <c r="E91" s="15"/>
      <c r="F91" s="13">
        <f t="shared" si="6"/>
        <v>0</v>
      </c>
      <c r="G91" s="10"/>
    </row>
    <row r="92" spans="1:7" ht="34.9" customHeight="1" x14ac:dyDescent="0.2">
      <c r="A92" s="2">
        <v>70</v>
      </c>
      <c r="B92" s="5" t="s">
        <v>74</v>
      </c>
      <c r="C92" s="6">
        <v>2</v>
      </c>
      <c r="D92" s="6" t="s">
        <v>9</v>
      </c>
      <c r="E92" s="15"/>
      <c r="F92" s="13">
        <f t="shared" si="6"/>
        <v>0</v>
      </c>
      <c r="G92" s="10"/>
    </row>
    <row r="93" spans="1:7" ht="34.9" customHeight="1" x14ac:dyDescent="0.2">
      <c r="A93" s="2">
        <v>71</v>
      </c>
      <c r="B93" s="5" t="s">
        <v>70</v>
      </c>
      <c r="C93" s="6">
        <v>2</v>
      </c>
      <c r="D93" s="6" t="s">
        <v>9</v>
      </c>
      <c r="E93" s="15"/>
      <c r="F93" s="13">
        <f t="shared" si="6"/>
        <v>0</v>
      </c>
      <c r="G93" s="10"/>
    </row>
    <row r="94" spans="1:7" ht="34.9" customHeight="1" x14ac:dyDescent="0.2">
      <c r="A94" s="2">
        <v>72</v>
      </c>
      <c r="B94" s="5" t="s">
        <v>47</v>
      </c>
      <c r="C94" s="6">
        <v>3</v>
      </c>
      <c r="D94" s="6" t="s">
        <v>9</v>
      </c>
      <c r="E94" s="15"/>
      <c r="F94" s="13">
        <f t="shared" si="6"/>
        <v>0</v>
      </c>
      <c r="G94" s="10"/>
    </row>
    <row r="95" spans="1:7" ht="34.9" customHeight="1" x14ac:dyDescent="0.2">
      <c r="A95" s="2">
        <v>73</v>
      </c>
      <c r="B95" s="5" t="s">
        <v>21</v>
      </c>
      <c r="C95" s="6">
        <v>1</v>
      </c>
      <c r="D95" s="6" t="s">
        <v>9</v>
      </c>
      <c r="E95" s="15"/>
      <c r="F95" s="13">
        <f t="shared" si="6"/>
        <v>0</v>
      </c>
      <c r="G95" s="10"/>
    </row>
    <row r="96" spans="1:7" ht="34.9" customHeight="1" x14ac:dyDescent="0.2">
      <c r="A96" s="11"/>
      <c r="B96" s="19" t="s">
        <v>97</v>
      </c>
      <c r="C96" s="16"/>
      <c r="D96" s="16"/>
      <c r="E96" s="17"/>
      <c r="F96" s="22">
        <f>SUM(F88:F95)</f>
        <v>0</v>
      </c>
      <c r="G96" s="23"/>
    </row>
    <row r="97" spans="1:7" ht="34.9" customHeight="1" x14ac:dyDescent="0.2">
      <c r="A97" s="32" t="s">
        <v>78</v>
      </c>
      <c r="B97" s="32"/>
      <c r="C97" s="32"/>
      <c r="D97" s="32"/>
      <c r="E97" s="32"/>
      <c r="F97" s="32"/>
      <c r="G97" s="32"/>
    </row>
    <row r="98" spans="1:7" s="4" customFormat="1" ht="34.9" customHeight="1" x14ac:dyDescent="0.2">
      <c r="A98" s="8" t="s">
        <v>1</v>
      </c>
      <c r="B98" s="8" t="s">
        <v>2</v>
      </c>
      <c r="C98" s="2" t="s">
        <v>3</v>
      </c>
      <c r="D98" s="2" t="s">
        <v>4</v>
      </c>
      <c r="E98" s="12" t="s">
        <v>5</v>
      </c>
      <c r="F98" s="12" t="s">
        <v>6</v>
      </c>
      <c r="G98" s="8" t="s">
        <v>52</v>
      </c>
    </row>
    <row r="99" spans="1:7" ht="34.9" customHeight="1" x14ac:dyDescent="0.2">
      <c r="A99" s="2">
        <v>74</v>
      </c>
      <c r="B99" s="5" t="s">
        <v>66</v>
      </c>
      <c r="C99" s="6">
        <v>3</v>
      </c>
      <c r="D99" s="6" t="s">
        <v>9</v>
      </c>
      <c r="E99" s="15"/>
      <c r="F99" s="13">
        <f>E99*C99</f>
        <v>0</v>
      </c>
      <c r="G99" s="10"/>
    </row>
    <row r="100" spans="1:7" ht="34.9" customHeight="1" x14ac:dyDescent="0.2">
      <c r="A100" s="2">
        <v>75</v>
      </c>
      <c r="B100" s="5" t="s">
        <v>87</v>
      </c>
      <c r="C100" s="6">
        <v>1</v>
      </c>
      <c r="D100" s="6" t="s">
        <v>9</v>
      </c>
      <c r="E100" s="15"/>
      <c r="F100" s="13">
        <f t="shared" ref="F100:F105" si="7">E100*C100</f>
        <v>0</v>
      </c>
      <c r="G100" s="10"/>
    </row>
    <row r="101" spans="1:7" ht="34.9" customHeight="1" x14ac:dyDescent="0.2">
      <c r="A101" s="2">
        <v>76</v>
      </c>
      <c r="B101" s="5" t="s">
        <v>41</v>
      </c>
      <c r="C101" s="6">
        <v>1</v>
      </c>
      <c r="D101" s="6" t="s">
        <v>9</v>
      </c>
      <c r="E101" s="15"/>
      <c r="F101" s="13">
        <f t="shared" si="7"/>
        <v>0</v>
      </c>
      <c r="G101" s="10"/>
    </row>
    <row r="102" spans="1:7" ht="34.9" customHeight="1" x14ac:dyDescent="0.2">
      <c r="A102" s="2">
        <v>77</v>
      </c>
      <c r="B102" s="5" t="s">
        <v>75</v>
      </c>
      <c r="C102" s="6">
        <v>2</v>
      </c>
      <c r="D102" s="6" t="s">
        <v>9</v>
      </c>
      <c r="E102" s="15"/>
      <c r="F102" s="13">
        <f t="shared" si="7"/>
        <v>0</v>
      </c>
      <c r="G102" s="10"/>
    </row>
    <row r="103" spans="1:7" ht="34.9" customHeight="1" x14ac:dyDescent="0.2">
      <c r="A103" s="2">
        <v>78</v>
      </c>
      <c r="B103" s="5" t="s">
        <v>46</v>
      </c>
      <c r="C103" s="6">
        <v>1</v>
      </c>
      <c r="D103" s="6" t="s">
        <v>9</v>
      </c>
      <c r="E103" s="15"/>
      <c r="F103" s="13">
        <f t="shared" si="7"/>
        <v>0</v>
      </c>
      <c r="G103" s="10"/>
    </row>
    <row r="104" spans="1:7" ht="34.9" customHeight="1" x14ac:dyDescent="0.2">
      <c r="A104" s="2">
        <v>79</v>
      </c>
      <c r="B104" s="5" t="s">
        <v>47</v>
      </c>
      <c r="C104" s="6">
        <v>1</v>
      </c>
      <c r="D104" s="6" t="s">
        <v>9</v>
      </c>
      <c r="E104" s="15"/>
      <c r="F104" s="13">
        <f t="shared" si="7"/>
        <v>0</v>
      </c>
      <c r="G104" s="10"/>
    </row>
    <row r="105" spans="1:7" ht="34.9" customHeight="1" x14ac:dyDescent="0.2">
      <c r="A105" s="2">
        <v>80</v>
      </c>
      <c r="B105" s="5" t="s">
        <v>21</v>
      </c>
      <c r="C105" s="6">
        <v>1</v>
      </c>
      <c r="D105" s="6" t="s">
        <v>9</v>
      </c>
      <c r="E105" s="15"/>
      <c r="F105" s="13">
        <f t="shared" si="7"/>
        <v>0</v>
      </c>
      <c r="G105" s="10"/>
    </row>
    <row r="106" spans="1:7" ht="34.9" customHeight="1" x14ac:dyDescent="0.2">
      <c r="A106" s="11"/>
      <c r="B106" s="19" t="s">
        <v>98</v>
      </c>
      <c r="C106" s="16"/>
      <c r="D106" s="16"/>
      <c r="E106" s="17"/>
      <c r="F106" s="22">
        <f>SUM(F99:F105)</f>
        <v>0</v>
      </c>
      <c r="G106" s="23"/>
    </row>
    <row r="107" spans="1:7" ht="34.9" customHeight="1" x14ac:dyDescent="0.2">
      <c r="A107" s="32" t="s">
        <v>76</v>
      </c>
      <c r="B107" s="32"/>
      <c r="C107" s="32"/>
      <c r="D107" s="32"/>
      <c r="E107" s="32"/>
      <c r="F107" s="32"/>
      <c r="G107" s="32"/>
    </row>
    <row r="108" spans="1:7" s="4" customFormat="1" ht="34.9" customHeight="1" x14ac:dyDescent="0.2">
      <c r="A108" s="8" t="s">
        <v>1</v>
      </c>
      <c r="B108" s="8" t="s">
        <v>2</v>
      </c>
      <c r="C108" s="2" t="s">
        <v>3</v>
      </c>
      <c r="D108" s="2" t="s">
        <v>4</v>
      </c>
      <c r="E108" s="12" t="s">
        <v>5</v>
      </c>
      <c r="F108" s="12" t="s">
        <v>6</v>
      </c>
      <c r="G108" s="8" t="s">
        <v>52</v>
      </c>
    </row>
    <row r="109" spans="1:7" ht="34.9" customHeight="1" x14ac:dyDescent="0.2">
      <c r="A109" s="2">
        <v>81</v>
      </c>
      <c r="B109" s="5" t="s">
        <v>69</v>
      </c>
      <c r="C109" s="6">
        <v>2</v>
      </c>
      <c r="D109" s="6" t="s">
        <v>9</v>
      </c>
      <c r="E109" s="15"/>
      <c r="F109" s="13">
        <f>E109*C109</f>
        <v>0</v>
      </c>
      <c r="G109" s="10"/>
    </row>
    <row r="110" spans="1:7" ht="34.9" customHeight="1" x14ac:dyDescent="0.2">
      <c r="A110" s="2">
        <v>82</v>
      </c>
      <c r="B110" s="5" t="s">
        <v>75</v>
      </c>
      <c r="C110" s="6">
        <v>1</v>
      </c>
      <c r="D110" s="6" t="s">
        <v>9</v>
      </c>
      <c r="E110" s="15"/>
      <c r="F110" s="13">
        <f t="shared" ref="F110:F112" si="8">E110*C110</f>
        <v>0</v>
      </c>
      <c r="G110" s="10"/>
    </row>
    <row r="111" spans="1:7" ht="34.9" customHeight="1" x14ac:dyDescent="0.2">
      <c r="A111" s="2">
        <v>83</v>
      </c>
      <c r="B111" s="5" t="s">
        <v>70</v>
      </c>
      <c r="C111" s="6">
        <v>1</v>
      </c>
      <c r="D111" s="6" t="s">
        <v>9</v>
      </c>
      <c r="E111" s="15"/>
      <c r="F111" s="13">
        <f t="shared" si="8"/>
        <v>0</v>
      </c>
      <c r="G111" s="10"/>
    </row>
    <row r="112" spans="1:7" ht="34.9" customHeight="1" x14ac:dyDescent="0.2">
      <c r="A112" s="2">
        <v>84</v>
      </c>
      <c r="B112" s="5" t="s">
        <v>21</v>
      </c>
      <c r="C112" s="6">
        <v>1</v>
      </c>
      <c r="D112" s="6" t="s">
        <v>9</v>
      </c>
      <c r="E112" s="15"/>
      <c r="F112" s="13">
        <f t="shared" si="8"/>
        <v>0</v>
      </c>
      <c r="G112" s="10"/>
    </row>
    <row r="113" spans="1:7" ht="34.9" customHeight="1" x14ac:dyDescent="0.2">
      <c r="A113" s="11"/>
      <c r="B113" s="19" t="s">
        <v>99</v>
      </c>
      <c r="C113" s="16"/>
      <c r="D113" s="16"/>
      <c r="E113" s="17"/>
      <c r="F113" s="22">
        <f>SUM(F109:F112)</f>
        <v>0</v>
      </c>
      <c r="G113" s="23"/>
    </row>
    <row r="114" spans="1:7" ht="34.9" customHeight="1" x14ac:dyDescent="0.2">
      <c r="A114" s="32" t="s">
        <v>72</v>
      </c>
      <c r="B114" s="32"/>
      <c r="C114" s="32"/>
      <c r="D114" s="32"/>
      <c r="E114" s="32"/>
      <c r="F114" s="32"/>
      <c r="G114" s="32"/>
    </row>
    <row r="115" spans="1:7" s="4" customFormat="1" ht="34.9" customHeight="1" x14ac:dyDescent="0.2">
      <c r="A115" s="8" t="s">
        <v>1</v>
      </c>
      <c r="B115" s="8" t="s">
        <v>2</v>
      </c>
      <c r="C115" s="2" t="s">
        <v>3</v>
      </c>
      <c r="D115" s="2" t="s">
        <v>4</v>
      </c>
      <c r="E115" s="12" t="s">
        <v>5</v>
      </c>
      <c r="F115" s="12" t="s">
        <v>6</v>
      </c>
      <c r="G115" s="8" t="s">
        <v>52</v>
      </c>
    </row>
    <row r="116" spans="1:7" ht="34.9" customHeight="1" x14ac:dyDescent="0.2">
      <c r="A116" s="2">
        <v>85</v>
      </c>
      <c r="B116" s="5" t="s">
        <v>71</v>
      </c>
      <c r="C116" s="6">
        <v>1</v>
      </c>
      <c r="D116" s="6" t="s">
        <v>9</v>
      </c>
      <c r="E116" s="15"/>
      <c r="F116" s="21">
        <f>E116*C116</f>
        <v>0</v>
      </c>
      <c r="G116" s="10"/>
    </row>
    <row r="117" spans="1:7" ht="34.9" customHeight="1" x14ac:dyDescent="0.2">
      <c r="A117" s="32" t="s">
        <v>73</v>
      </c>
      <c r="B117" s="32"/>
      <c r="C117" s="32"/>
      <c r="D117" s="32"/>
      <c r="E117" s="32"/>
      <c r="F117" s="32"/>
      <c r="G117" s="32"/>
    </row>
    <row r="118" spans="1:7" s="4" customFormat="1" ht="34.9" customHeight="1" x14ac:dyDescent="0.2">
      <c r="A118" s="8" t="s">
        <v>1</v>
      </c>
      <c r="B118" s="8" t="s">
        <v>2</v>
      </c>
      <c r="C118" s="2" t="s">
        <v>3</v>
      </c>
      <c r="D118" s="2" t="s">
        <v>4</v>
      </c>
      <c r="E118" s="12" t="s">
        <v>5</v>
      </c>
      <c r="F118" s="12" t="s">
        <v>6</v>
      </c>
      <c r="G118" s="8" t="s">
        <v>52</v>
      </c>
    </row>
    <row r="119" spans="1:7" ht="34.9" customHeight="1" x14ac:dyDescent="0.2">
      <c r="A119" s="2">
        <v>86</v>
      </c>
      <c r="B119" s="5" t="s">
        <v>68</v>
      </c>
      <c r="C119" s="6">
        <v>1</v>
      </c>
      <c r="D119" s="6" t="s">
        <v>9</v>
      </c>
      <c r="E119" s="15"/>
      <c r="F119" s="13">
        <f>E119*C119</f>
        <v>0</v>
      </c>
      <c r="G119" s="10"/>
    </row>
    <row r="120" spans="1:7" ht="34.9" customHeight="1" x14ac:dyDescent="0.2">
      <c r="A120" s="2">
        <v>87</v>
      </c>
      <c r="B120" s="5" t="s">
        <v>45</v>
      </c>
      <c r="C120" s="6">
        <v>4</v>
      </c>
      <c r="D120" s="6" t="s">
        <v>9</v>
      </c>
      <c r="E120" s="15"/>
      <c r="F120" s="13">
        <f>E120*C120</f>
        <v>0</v>
      </c>
      <c r="G120" s="10"/>
    </row>
    <row r="121" spans="1:7" ht="34.9" customHeight="1" x14ac:dyDescent="0.2">
      <c r="A121" s="11"/>
      <c r="B121" s="19" t="s">
        <v>100</v>
      </c>
      <c r="C121" s="16"/>
      <c r="D121" s="16"/>
      <c r="E121" s="17"/>
      <c r="F121" s="22">
        <f>SUM(F119:F120)</f>
        <v>0</v>
      </c>
      <c r="G121" s="23"/>
    </row>
    <row r="122" spans="1:7" ht="34.9" customHeight="1" x14ac:dyDescent="0.2">
      <c r="A122" s="32" t="s">
        <v>101</v>
      </c>
      <c r="B122" s="32"/>
      <c r="C122" s="32"/>
      <c r="D122" s="32"/>
      <c r="E122" s="32"/>
      <c r="F122" s="32"/>
      <c r="G122" s="32"/>
    </row>
    <row r="123" spans="1:7" ht="34.9" customHeight="1" x14ac:dyDescent="0.2">
      <c r="A123" s="8" t="s">
        <v>1</v>
      </c>
      <c r="B123" s="9" t="s">
        <v>2</v>
      </c>
      <c r="C123" s="2" t="s">
        <v>3</v>
      </c>
      <c r="D123" s="2" t="s">
        <v>4</v>
      </c>
      <c r="E123" s="12" t="s">
        <v>5</v>
      </c>
      <c r="F123" s="12" t="s">
        <v>6</v>
      </c>
      <c r="G123" s="8" t="s">
        <v>52</v>
      </c>
    </row>
    <row r="124" spans="1:7" ht="34.9" customHeight="1" x14ac:dyDescent="0.2">
      <c r="A124" s="2">
        <v>88</v>
      </c>
      <c r="B124" s="5" t="s">
        <v>88</v>
      </c>
      <c r="C124" s="6">
        <v>1</v>
      </c>
      <c r="D124" s="6" t="s">
        <v>9</v>
      </c>
      <c r="E124" s="15"/>
      <c r="F124" s="13">
        <f>E124*C124</f>
        <v>0</v>
      </c>
      <c r="G124" s="10"/>
    </row>
    <row r="125" spans="1:7" ht="34.9" customHeight="1" x14ac:dyDescent="0.2">
      <c r="A125" s="2">
        <v>89</v>
      </c>
      <c r="B125" s="5" t="s">
        <v>35</v>
      </c>
      <c r="C125" s="6">
        <v>1</v>
      </c>
      <c r="D125" s="6" t="s">
        <v>9</v>
      </c>
      <c r="E125" s="15"/>
      <c r="F125" s="13">
        <f t="shared" ref="F125:F126" si="9">E125*C125</f>
        <v>0</v>
      </c>
      <c r="G125" s="10"/>
    </row>
    <row r="126" spans="1:7" ht="34.9" customHeight="1" x14ac:dyDescent="0.2">
      <c r="A126" s="2">
        <v>90</v>
      </c>
      <c r="B126" s="5" t="s">
        <v>44</v>
      </c>
      <c r="C126" s="6">
        <v>2</v>
      </c>
      <c r="D126" s="6" t="s">
        <v>9</v>
      </c>
      <c r="E126" s="15"/>
      <c r="F126" s="13">
        <f t="shared" si="9"/>
        <v>0</v>
      </c>
      <c r="G126" s="10"/>
    </row>
    <row r="127" spans="1:7" ht="34.9" customHeight="1" x14ac:dyDescent="0.2">
      <c r="A127" s="11"/>
      <c r="B127" s="19" t="s">
        <v>102</v>
      </c>
      <c r="C127" s="16"/>
      <c r="D127" s="16"/>
      <c r="E127" s="17"/>
      <c r="F127" s="22">
        <f>SUM(F124:F126)</f>
        <v>0</v>
      </c>
      <c r="G127" s="23"/>
    </row>
    <row r="128" spans="1:7" ht="40.15" customHeight="1" x14ac:dyDescent="0.2">
      <c r="A128" s="29"/>
      <c r="B128" s="30"/>
      <c r="C128" s="30"/>
      <c r="D128" s="30"/>
      <c r="E128" s="30"/>
      <c r="F128" s="30"/>
      <c r="G128" s="31"/>
    </row>
    <row r="129" spans="1:7" ht="40.15" customHeight="1" x14ac:dyDescent="0.2">
      <c r="A129" s="24"/>
      <c r="B129" s="25" t="s">
        <v>103</v>
      </c>
      <c r="C129" s="25"/>
      <c r="D129" s="25"/>
      <c r="E129" s="26"/>
      <c r="F129" s="27">
        <f>F18+F27+F38+F51+F69+F85+F96+F106+F113+F116+F121+F127</f>
        <v>0</v>
      </c>
      <c r="G129" s="28"/>
    </row>
    <row r="131" spans="1:7" ht="19.899999999999999" customHeight="1" x14ac:dyDescent="0.2">
      <c r="B131" s="3" t="s">
        <v>89</v>
      </c>
    </row>
  </sheetData>
  <mergeCells count="15">
    <mergeCell ref="A1:G1"/>
    <mergeCell ref="A2:G2"/>
    <mergeCell ref="A4:G4"/>
    <mergeCell ref="A19:G19"/>
    <mergeCell ref="A28:G28"/>
    <mergeCell ref="A128:G128"/>
    <mergeCell ref="A39:G39"/>
    <mergeCell ref="A117:G117"/>
    <mergeCell ref="A114:G114"/>
    <mergeCell ref="A122:G122"/>
    <mergeCell ref="A86:G86"/>
    <mergeCell ref="A97:G97"/>
    <mergeCell ref="A107:G107"/>
    <mergeCell ref="A52:G52"/>
    <mergeCell ref="A70:G70"/>
  </mergeCells>
  <pageMargins left="0.27559055118110198" right="0.27007874015748007" top="0.61102362204724414" bottom="0.49212598425196907" header="0.31535433070866109" footer="0.19645669291338602"/>
  <pageSetup paperSize="9" fitToWidth="0" fitToHeight="0" pageOrder="overThenDown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35581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seznam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Varvařovská</dc:creator>
  <cp:lastModifiedBy>Richard Volín</cp:lastModifiedBy>
  <cp:lastPrinted>2024-10-23T18:53:44Z</cp:lastPrinted>
  <dcterms:created xsi:type="dcterms:W3CDTF">1996-08-08T15:05:07Z</dcterms:created>
  <dcterms:modified xsi:type="dcterms:W3CDTF">2024-10-24T10:36:39Z</dcterms:modified>
</cp:coreProperties>
</file>