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d.docs.live.net/cb9fdfc1c56532f7/Dokumenty/"/>
    </mc:Choice>
  </mc:AlternateContent>
  <xr:revisionPtr revIDLastSave="16" documentId="8_{AFEEF8EB-D5DA-42C4-AA2C-A3DB6774CA6D}" xr6:coauthVersionLast="47" xr6:coauthVersionMax="47" xr10:uidLastSave="{D660556D-D89F-4508-80BE-ED4CE969E867}"/>
  <bookViews>
    <workbookView xWindow="-120" yWindow="-120" windowWidth="38640" windowHeight="21120" xr2:uid="{87F3EB84-BD08-40FC-8DC9-6817464C9D02}"/>
  </bookViews>
  <sheets>
    <sheet name="Kryci_li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30" i="1"/>
  <c r="E29" i="1"/>
  <c r="E26" i="1"/>
  <c r="E25" i="1"/>
  <c r="E24" i="1"/>
  <c r="F31" i="1" l="1"/>
  <c r="F35" i="1" s="1"/>
</calcChain>
</file>

<file path=xl/sharedStrings.xml><?xml version="1.0" encoding="utf-8"?>
<sst xmlns="http://schemas.openxmlformats.org/spreadsheetml/2006/main" count="40" uniqueCount="37">
  <si>
    <t>KRYCÍ LIST</t>
  </si>
  <si>
    <t>NÁZEV VEŘEJNÉ ZAKÁZKY</t>
  </si>
  <si>
    <t>Docházkový systém</t>
  </si>
  <si>
    <t>Zadavatel:</t>
  </si>
  <si>
    <t>KLATOVSKÁ NEMOCNICE, a.s.</t>
  </si>
  <si>
    <t>Sídlo:</t>
  </si>
  <si>
    <t>Plzeňská 929, 339 01 Klatovy</t>
  </si>
  <si>
    <t>IČO:</t>
  </si>
  <si>
    <t>Statutární zástupce:</t>
  </si>
  <si>
    <t>Ing. Zdeněk Švanda, předseda představenstva</t>
  </si>
  <si>
    <t>MUDr. Petr Hubáček, MBA, LL.M.</t>
  </si>
  <si>
    <t>Ing. Ondřej Provalil, MBA, člen představenstva</t>
  </si>
  <si>
    <t>Mgr. Daniel Hajšman, člen představenstva</t>
  </si>
  <si>
    <t>Ing. Michal Filař, člen představenstva</t>
  </si>
  <si>
    <t>Dodavatel:</t>
  </si>
  <si>
    <t>Kontaktní osoba:</t>
  </si>
  <si>
    <t>Email:</t>
  </si>
  <si>
    <t>Tel.:</t>
  </si>
  <si>
    <t>Datum vypnění</t>
  </si>
  <si>
    <t>Dodavatel vyplní všechna modře vystínovaná pole kricího listu dle specifikace. Zadavatel předpokládá, že v jednom okamžiku bude připojeno do Systému maximálně 100 uživatelů. Ceny jsou uváděny v Kč bez DPH.</t>
  </si>
  <si>
    <t>Položka</t>
  </si>
  <si>
    <t>Cena za položku</t>
  </si>
  <si>
    <t>Celkem</t>
  </si>
  <si>
    <t>Docházkový systém - SW část</t>
  </si>
  <si>
    <t>Docházkové terminály</t>
  </si>
  <si>
    <t xml:space="preserve">Implementace </t>
  </si>
  <si>
    <t>Školení (cena zahrnuje proškolení všech níže uvedených uživatelů)</t>
  </si>
  <si>
    <t>Klíčový uživatelé a systémový administrátoři</t>
  </si>
  <si>
    <t>Zpracovatelé docházky</t>
  </si>
  <si>
    <t xml:space="preserve">Celkem za pořízení systému: </t>
  </si>
  <si>
    <t xml:space="preserve">Podpora systému </t>
  </si>
  <si>
    <t>Systémová podpora dodavatele (1 rok)</t>
  </si>
  <si>
    <t xml:space="preserve">Celkem za pořízení systému vč. Systémové podpory : </t>
  </si>
  <si>
    <t>Ceny licencí pro případné rozšíření</t>
  </si>
  <si>
    <t>Rozšíření zaměstnaneckých licencí (balík 10 ks)</t>
  </si>
  <si>
    <t>Licence pro zpracovatele docházky (1 licence)</t>
  </si>
  <si>
    <t>Poznámky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</si>
</sst>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164" fontId="3" fillId="3" borderId="23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0" fontId="5" fillId="2" borderId="27" xfId="0" applyFont="1" applyFill="1" applyBorder="1" applyAlignment="1">
      <alignment horizontal="center" vertical="center"/>
    </xf>
    <xf numFmtId="0" fontId="6" fillId="0" borderId="0" xfId="0" applyFont="1"/>
    <xf numFmtId="0" fontId="0" fillId="2" borderId="29" xfId="0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vertical="center"/>
    </xf>
    <xf numFmtId="164" fontId="3" fillId="0" borderId="0" xfId="0" applyNumberFormat="1" applyFont="1"/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14" fontId="6" fillId="3" borderId="30" xfId="0" applyNumberFormat="1" applyFont="1" applyFill="1" applyBorder="1" applyAlignment="1" applyProtection="1">
      <alignment horizontal="center" vertical="center"/>
      <protection locked="0"/>
    </xf>
    <xf numFmtId="14" fontId="6" fillId="3" borderId="2" xfId="0" applyNumberFormat="1" applyFont="1" applyFill="1" applyBorder="1" applyAlignment="1" applyProtection="1">
      <alignment horizontal="center" vertical="center"/>
      <protection locked="0"/>
    </xf>
    <xf numFmtId="14" fontId="6" fillId="3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164" fontId="3" fillId="0" borderId="23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3" borderId="23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left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right" vertical="center"/>
    </xf>
    <xf numFmtId="164" fontId="3" fillId="3" borderId="23" xfId="0" applyNumberFormat="1" applyFont="1" applyFill="1" applyBorder="1" applyAlignment="1" applyProtection="1">
      <alignment horizontal="right" vertical="center"/>
      <protection locked="0"/>
    </xf>
    <xf numFmtId="0" fontId="8" fillId="2" borderId="2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26A3D-AB63-4B56-B7C1-7A1C7F25E395}">
  <dimension ref="B1:H43"/>
  <sheetViews>
    <sheetView tabSelected="1" topLeftCell="A23" zoomScale="115" zoomScaleNormal="115" workbookViewId="0">
      <selection activeCell="D39" sqref="D39:F39"/>
    </sheetView>
  </sheetViews>
  <sheetFormatPr defaultColWidth="9.140625" defaultRowHeight="13.5"/>
  <cols>
    <col min="1" max="1" width="2" style="4" customWidth="1"/>
    <col min="2" max="2" width="33.5703125" style="4" customWidth="1"/>
    <col min="3" max="3" width="15.7109375" style="4" customWidth="1"/>
    <col min="4" max="4" width="27.7109375" style="4" customWidth="1"/>
    <col min="5" max="5" width="5.85546875" style="4" customWidth="1"/>
    <col min="6" max="6" width="15.7109375" style="4" customWidth="1"/>
    <col min="7" max="7" width="9.140625" style="4"/>
    <col min="8" max="8" width="9.7109375" style="4" bestFit="1" customWidth="1"/>
    <col min="9" max="16384" width="9.140625" style="4"/>
  </cols>
  <sheetData>
    <row r="1" spans="2:6" ht="9" customHeight="1" thickBot="1"/>
    <row r="2" spans="2:6" ht="19.5" thickBot="1">
      <c r="B2" s="20" t="s">
        <v>0</v>
      </c>
      <c r="C2" s="21"/>
      <c r="D2" s="21"/>
      <c r="E2" s="21"/>
      <c r="F2" s="22"/>
    </row>
    <row r="3" spans="2:6" ht="19.5" thickBot="1">
      <c r="B3" s="23" t="s">
        <v>1</v>
      </c>
      <c r="C3" s="24"/>
      <c r="D3" s="21" t="s">
        <v>2</v>
      </c>
      <c r="E3" s="21"/>
      <c r="F3" s="22"/>
    </row>
    <row r="4" spans="2:6" ht="19.5" thickBot="1">
      <c r="B4" s="5"/>
      <c r="C4" s="5"/>
      <c r="D4" s="5"/>
      <c r="E4" s="5"/>
      <c r="F4" s="5"/>
    </row>
    <row r="5" spans="2:6" ht="15.75">
      <c r="B5" s="6" t="s">
        <v>3</v>
      </c>
      <c r="C5" s="25" t="s">
        <v>4</v>
      </c>
      <c r="D5" s="26"/>
      <c r="E5" s="26"/>
      <c r="F5" s="27"/>
    </row>
    <row r="6" spans="2:6" ht="15.75">
      <c r="B6" s="7" t="s">
        <v>5</v>
      </c>
      <c r="C6" s="28" t="s">
        <v>6</v>
      </c>
      <c r="D6" s="29"/>
      <c r="E6" s="8" t="s">
        <v>7</v>
      </c>
      <c r="F6" s="9">
        <v>26360527</v>
      </c>
    </row>
    <row r="7" spans="2:6" ht="15.75">
      <c r="B7" s="30" t="s">
        <v>8</v>
      </c>
      <c r="C7" s="32" t="s">
        <v>9</v>
      </c>
      <c r="D7" s="33"/>
      <c r="E7" s="33"/>
      <c r="F7" s="34"/>
    </row>
    <row r="8" spans="2:6" ht="15.75">
      <c r="B8" s="30"/>
      <c r="C8" s="35" t="s">
        <v>10</v>
      </c>
      <c r="D8" s="35"/>
      <c r="E8" s="35"/>
      <c r="F8" s="36"/>
    </row>
    <row r="9" spans="2:6" ht="15.75">
      <c r="B9" s="30"/>
      <c r="C9" s="35" t="s">
        <v>11</v>
      </c>
      <c r="D9" s="35"/>
      <c r="E9" s="35"/>
      <c r="F9" s="36"/>
    </row>
    <row r="10" spans="2:6" ht="15.75">
      <c r="B10" s="30"/>
      <c r="C10" s="35" t="s">
        <v>12</v>
      </c>
      <c r="D10" s="35"/>
      <c r="E10" s="35"/>
      <c r="F10" s="36"/>
    </row>
    <row r="11" spans="2:6" ht="16.5" thickBot="1">
      <c r="B11" s="31"/>
      <c r="C11" s="37" t="s">
        <v>13</v>
      </c>
      <c r="D11" s="37"/>
      <c r="E11" s="37"/>
      <c r="F11" s="38"/>
    </row>
    <row r="12" spans="2:6" ht="14.25" thickBot="1"/>
    <row r="13" spans="2:6" ht="15">
      <c r="B13" s="6" t="s">
        <v>14</v>
      </c>
      <c r="C13" s="39"/>
      <c r="D13" s="40"/>
      <c r="E13" s="40"/>
      <c r="F13" s="41"/>
    </row>
    <row r="14" spans="2:6" ht="15.75">
      <c r="B14" s="7" t="s">
        <v>5</v>
      </c>
      <c r="C14" s="42"/>
      <c r="D14" s="43"/>
      <c r="E14" s="10" t="s">
        <v>7</v>
      </c>
      <c r="F14" s="1"/>
    </row>
    <row r="15" spans="2:6" ht="15">
      <c r="B15" s="7" t="s">
        <v>8</v>
      </c>
      <c r="C15" s="42"/>
      <c r="D15" s="43"/>
      <c r="E15" s="43"/>
      <c r="F15" s="44"/>
    </row>
    <row r="16" spans="2:6" ht="15">
      <c r="B16" s="7" t="s">
        <v>15</v>
      </c>
      <c r="C16" s="42"/>
      <c r="D16" s="43"/>
      <c r="E16" s="43"/>
      <c r="F16" s="44"/>
    </row>
    <row r="17" spans="2:6" ht="16.5" thickBot="1">
      <c r="B17" s="11" t="s">
        <v>16</v>
      </c>
      <c r="C17" s="18"/>
      <c r="D17" s="19"/>
      <c r="E17" s="12" t="s">
        <v>17</v>
      </c>
      <c r="F17" s="2"/>
    </row>
    <row r="18" spans="2:6" ht="14.25" thickBot="1">
      <c r="C18" s="13"/>
      <c r="D18" s="13"/>
      <c r="E18" s="13"/>
      <c r="F18" s="13"/>
    </row>
    <row r="19" spans="2:6" ht="15.75" thickBot="1">
      <c r="B19" s="14" t="s">
        <v>18</v>
      </c>
      <c r="C19" s="45"/>
      <c r="D19" s="46"/>
      <c r="E19" s="46"/>
      <c r="F19" s="47"/>
    </row>
    <row r="21" spans="2:6" ht="33" customHeight="1">
      <c r="B21" s="48" t="s">
        <v>19</v>
      </c>
      <c r="C21" s="48"/>
      <c r="D21" s="48"/>
      <c r="E21" s="48"/>
      <c r="F21" s="48"/>
    </row>
    <row r="23" spans="2:6" ht="15">
      <c r="B23" s="49" t="s">
        <v>20</v>
      </c>
      <c r="C23" s="49"/>
      <c r="D23" s="15" t="s">
        <v>21</v>
      </c>
      <c r="E23" s="50" t="s">
        <v>22</v>
      </c>
      <c r="F23" s="50"/>
    </row>
    <row r="24" spans="2:6">
      <c r="B24" s="51" t="s">
        <v>23</v>
      </c>
      <c r="C24" s="51"/>
      <c r="D24" s="3">
        <v>0</v>
      </c>
      <c r="E24" s="52">
        <f>+D24</f>
        <v>0</v>
      </c>
      <c r="F24" s="52"/>
    </row>
    <row r="25" spans="2:6">
      <c r="B25" s="51" t="s">
        <v>24</v>
      </c>
      <c r="C25" s="51"/>
      <c r="D25" s="3">
        <v>0</v>
      </c>
      <c r="E25" s="52">
        <f>+D25</f>
        <v>0</v>
      </c>
      <c r="F25" s="52"/>
    </row>
    <row r="26" spans="2:6">
      <c r="B26" s="51" t="s">
        <v>25</v>
      </c>
      <c r="C26" s="51"/>
      <c r="D26" s="3">
        <v>0</v>
      </c>
      <c r="E26" s="52">
        <f>+D26</f>
        <v>0</v>
      </c>
      <c r="F26" s="52"/>
    </row>
    <row r="27" spans="2:6" ht="15">
      <c r="B27" s="53"/>
      <c r="C27" s="53"/>
      <c r="D27" s="53"/>
      <c r="E27" s="53"/>
      <c r="F27" s="53"/>
    </row>
    <row r="28" spans="2:6" ht="15">
      <c r="B28" s="54" t="s">
        <v>26</v>
      </c>
      <c r="C28" s="54"/>
      <c r="D28" s="54"/>
      <c r="E28" s="54"/>
      <c r="F28" s="54"/>
    </row>
    <row r="29" spans="2:6">
      <c r="B29" s="51" t="s">
        <v>27</v>
      </c>
      <c r="C29" s="51"/>
      <c r="D29" s="3">
        <v>0</v>
      </c>
      <c r="E29" s="52">
        <f>+D29</f>
        <v>0</v>
      </c>
      <c r="F29" s="52"/>
    </row>
    <row r="30" spans="2:6">
      <c r="B30" s="51" t="s">
        <v>28</v>
      </c>
      <c r="C30" s="51"/>
      <c r="D30" s="3">
        <v>0</v>
      </c>
      <c r="E30" s="52">
        <f>+D30</f>
        <v>0</v>
      </c>
      <c r="F30" s="52"/>
    </row>
    <row r="31" spans="2:6" ht="15.75">
      <c r="B31" s="55" t="s">
        <v>29</v>
      </c>
      <c r="C31" s="55"/>
      <c r="D31" s="55"/>
      <c r="E31" s="55"/>
      <c r="F31" s="16">
        <f>+E24+E25+E26+E29+E30</f>
        <v>0</v>
      </c>
    </row>
    <row r="32" spans="2:6" ht="15">
      <c r="B32" s="53"/>
      <c r="C32" s="53"/>
      <c r="D32" s="53"/>
      <c r="E32" s="53"/>
      <c r="F32" s="53"/>
    </row>
    <row r="33" spans="2:8" ht="15">
      <c r="B33" s="54" t="s">
        <v>30</v>
      </c>
      <c r="C33" s="54"/>
      <c r="D33" s="54"/>
      <c r="E33" s="54"/>
      <c r="F33" s="54"/>
    </row>
    <row r="34" spans="2:8">
      <c r="B34" s="51" t="s">
        <v>31</v>
      </c>
      <c r="C34" s="51"/>
      <c r="D34" s="3">
        <v>0</v>
      </c>
      <c r="E34" s="52">
        <f>+D34</f>
        <v>0</v>
      </c>
      <c r="F34" s="52"/>
    </row>
    <row r="35" spans="2:8" ht="18.75">
      <c r="B35" s="57" t="s">
        <v>32</v>
      </c>
      <c r="C35" s="57"/>
      <c r="D35" s="57"/>
      <c r="E35" s="57"/>
      <c r="F35" s="16">
        <f>+F31+E34</f>
        <v>0</v>
      </c>
      <c r="H35" s="17"/>
    </row>
    <row r="38" spans="2:8" ht="15.75">
      <c r="B38" s="58" t="s">
        <v>33</v>
      </c>
      <c r="C38" s="58"/>
      <c r="D38" s="59"/>
      <c r="E38" s="59"/>
      <c r="F38" s="59"/>
    </row>
    <row r="39" spans="2:8">
      <c r="B39" s="51" t="s">
        <v>34</v>
      </c>
      <c r="C39" s="51"/>
      <c r="D39" s="60">
        <v>0</v>
      </c>
      <c r="E39" s="60"/>
      <c r="F39" s="60"/>
    </row>
    <row r="40" spans="2:8">
      <c r="B40" s="51" t="s">
        <v>35</v>
      </c>
      <c r="C40" s="51"/>
      <c r="D40" s="60">
        <v>0</v>
      </c>
      <c r="E40" s="60"/>
      <c r="F40" s="60"/>
    </row>
    <row r="42" spans="2:8">
      <c r="B42" s="61" t="s">
        <v>36</v>
      </c>
      <c r="C42" s="61"/>
      <c r="D42" s="61"/>
      <c r="E42" s="61"/>
      <c r="F42" s="61"/>
    </row>
    <row r="43" spans="2:8" ht="90.75" customHeight="1">
      <c r="B43" s="56"/>
      <c r="C43" s="56"/>
      <c r="D43" s="56"/>
      <c r="E43" s="56"/>
      <c r="F43" s="56"/>
    </row>
  </sheetData>
  <sheetProtection algorithmName="SHA-512" hashValue="rQQpkuO/XlBG62Vx8hCdJJLNZdeuaInCtDpP6Pd/e9dO+69G/3UBpihhgl9SX9k73+nc7qsCsy8EdpNCQtJwvQ==" saltValue="SngB25v3k9suUuBePI9A1A==" spinCount="100000" sheet="1" objects="1" scenarios="1" selectLockedCells="1"/>
  <protectedRanges>
    <protectedRange sqref="C32:D32" name="Range2_5_5_1_2"/>
    <protectedRange sqref="C27:D27" name="Range2_5_2_1_9_2"/>
    <protectedRange sqref="C24:C25 C34 C29:C30 C39:C40" name="Range2_5_2_1_6_3"/>
    <protectedRange sqref="C26" name="Range2_5_2_1_7_2"/>
  </protectedRanges>
  <mergeCells count="46">
    <mergeCell ref="B43:F43"/>
    <mergeCell ref="B33:F33"/>
    <mergeCell ref="B34:C34"/>
    <mergeCell ref="E34:F34"/>
    <mergeCell ref="B35:E35"/>
    <mergeCell ref="B38:C38"/>
    <mergeCell ref="D38:F38"/>
    <mergeCell ref="B39:C39"/>
    <mergeCell ref="D39:F39"/>
    <mergeCell ref="B40:C40"/>
    <mergeCell ref="D40:F40"/>
    <mergeCell ref="B42:F42"/>
    <mergeCell ref="B32:F32"/>
    <mergeCell ref="B25:C25"/>
    <mergeCell ref="E25:F25"/>
    <mergeCell ref="B26:C26"/>
    <mergeCell ref="E26:F26"/>
    <mergeCell ref="B27:F27"/>
    <mergeCell ref="B28:F28"/>
    <mergeCell ref="B29:C29"/>
    <mergeCell ref="E29:F29"/>
    <mergeCell ref="B30:C30"/>
    <mergeCell ref="E30:F30"/>
    <mergeCell ref="B31:E31"/>
    <mergeCell ref="C19:F19"/>
    <mergeCell ref="B21:F21"/>
    <mergeCell ref="B23:C23"/>
    <mergeCell ref="E23:F23"/>
    <mergeCell ref="B24:C24"/>
    <mergeCell ref="E24:F24"/>
    <mergeCell ref="C17:D17"/>
    <mergeCell ref="B2:F2"/>
    <mergeCell ref="B3:C3"/>
    <mergeCell ref="D3:F3"/>
    <mergeCell ref="C5:F5"/>
    <mergeCell ref="C6:D6"/>
    <mergeCell ref="B7:B11"/>
    <mergeCell ref="C7:F7"/>
    <mergeCell ref="C8:F8"/>
    <mergeCell ref="C9:F9"/>
    <mergeCell ref="C10:F10"/>
    <mergeCell ref="C11:F11"/>
    <mergeCell ref="C13:F13"/>
    <mergeCell ref="C14:D14"/>
    <mergeCell ref="C15:F15"/>
    <mergeCell ref="C16:F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Šenk Tomáš</dc:creator>
  <cp:keywords/>
  <dc:description/>
  <cp:lastModifiedBy>Jan Kronďák</cp:lastModifiedBy>
  <cp:revision/>
  <dcterms:created xsi:type="dcterms:W3CDTF">2024-09-26T06:15:09Z</dcterms:created>
  <dcterms:modified xsi:type="dcterms:W3CDTF">2024-09-26T09:31:34Z</dcterms:modified>
  <cp:category/>
  <cp:contentStatus/>
</cp:coreProperties>
</file>